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" yWindow="356" windowWidth="23168" windowHeight="10294" activeTab="1"/>
  </bookViews>
  <sheets>
    <sheet name="2008" sheetId="1" r:id="rId1"/>
    <sheet name="Undergrad Degrees" sheetId="2" r:id="rId2"/>
  </sheets>
  <definedNames/>
  <calcPr fullCalcOnLoad="1"/>
</workbook>
</file>

<file path=xl/sharedStrings.xml><?xml version="1.0" encoding="utf-8"?>
<sst xmlns="http://schemas.openxmlformats.org/spreadsheetml/2006/main" count="248" uniqueCount="64">
  <si>
    <t>Degree</t>
  </si>
  <si>
    <t>Program</t>
  </si>
  <si>
    <t>Major</t>
  </si>
  <si>
    <t>Female</t>
  </si>
  <si>
    <t>Male</t>
  </si>
  <si>
    <t>Total</t>
  </si>
  <si>
    <t>Mathematics</t>
  </si>
  <si>
    <t>Psychology</t>
  </si>
  <si>
    <t>Undeclared</t>
  </si>
  <si>
    <t>For the years 2007 to 1999, please refer to the table entitled "Degrees Conferred by Area of Study for the Faculty of Science" at the following url: http://umanitoba.ca/admin/oia/media/degrees_dipls_faculty_gender_08.pdf</t>
  </si>
  <si>
    <t>Faculty of Science</t>
  </si>
  <si>
    <t>B.C.Sc.(Hons.)</t>
  </si>
  <si>
    <t>Computer Science-Honours</t>
  </si>
  <si>
    <t>Computer Science</t>
  </si>
  <si>
    <t>Computer Science-Honours Total</t>
  </si>
  <si>
    <t>Computer Science-Honours Co-op</t>
  </si>
  <si>
    <t>Computer Science-Honours Co-op Total</t>
  </si>
  <si>
    <t>B.C.Sc.(Hons.) Total</t>
  </si>
  <si>
    <t>B.es Sc.</t>
  </si>
  <si>
    <t>Sciences-BSc général</t>
  </si>
  <si>
    <t>Science</t>
  </si>
  <si>
    <t>Sciences-BSc général Total</t>
  </si>
  <si>
    <t>B.es Sc. Total</t>
  </si>
  <si>
    <t>B.es Sc.(Maj.)</t>
  </si>
  <si>
    <t>Sciences-BSc majeure</t>
  </si>
  <si>
    <t>Biochimie/Micro</t>
  </si>
  <si>
    <t>Sciences-BSc majeure Total</t>
  </si>
  <si>
    <t>B.es Sc.(Maj.) Total</t>
  </si>
  <si>
    <t>B.Sc.</t>
  </si>
  <si>
    <t>Science-BSc General</t>
  </si>
  <si>
    <t>Science-BSc General Total</t>
  </si>
  <si>
    <t>B.Sc. Total</t>
  </si>
  <si>
    <t>B.Sc.(Hons.)</t>
  </si>
  <si>
    <t>Science-BSc Double Honours</t>
  </si>
  <si>
    <t>Biochemistry</t>
  </si>
  <si>
    <t>Physics</t>
  </si>
  <si>
    <t>Science-BSc Double Honours Total</t>
  </si>
  <si>
    <t>Science-BSc Honours</t>
  </si>
  <si>
    <t>Actuarial Math</t>
  </si>
  <si>
    <t>Botany</t>
  </si>
  <si>
    <t>Computer Science - Math</t>
  </si>
  <si>
    <t>Ecology</t>
  </si>
  <si>
    <t>Genetics</t>
  </si>
  <si>
    <t>Mathematics-Phys. &amp; Astronomy</t>
  </si>
  <si>
    <t>Microbiology</t>
  </si>
  <si>
    <t>Statistics</t>
  </si>
  <si>
    <t>Statistics-Actuarial</t>
  </si>
  <si>
    <t>Zoology</t>
  </si>
  <si>
    <t>Science-BSc Honours Total</t>
  </si>
  <si>
    <t>Science-BSc Honours Co-op</t>
  </si>
  <si>
    <t>Science-BSc Honours Co-op Total</t>
  </si>
  <si>
    <t>B.Sc.(Hons.) Total</t>
  </si>
  <si>
    <t>B.Sc.(Maj.)</t>
  </si>
  <si>
    <t>Science-BSc Major</t>
  </si>
  <si>
    <t>Applied Math</t>
  </si>
  <si>
    <t>Applied Mathematics</t>
  </si>
  <si>
    <t>Biology</t>
  </si>
  <si>
    <t>Chemistry</t>
  </si>
  <si>
    <t>Science-BSc Major Total</t>
  </si>
  <si>
    <t>Science-BSc Major Co-op</t>
  </si>
  <si>
    <t>Environmental Science</t>
  </si>
  <si>
    <t>Science-BSc Major Co-op Total</t>
  </si>
  <si>
    <t>B.Sc.(Maj.) Total</t>
  </si>
  <si>
    <t>Faculty of Science 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</si>
</sst>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thin">
        <color indexed="8"/>
      </left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/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/>
      <top style="thin"/>
      <bottom style="hair">
        <color indexed="8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/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>
        <color indexed="8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0" borderId="7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0" fontId="3" fillId="0" borderId="7" xfId="0" applyFont="1" applyBorder="1" applyAlignment="1">
      <alignment/>
    </xf>
    <xf numFmtId="0" fontId="3" fillId="0" borderId="9" xfId="0" applyFont="1" applyBorder="1" applyAlignment="1">
      <alignment/>
    </xf>
    <xf numFmtId="0" fontId="3" fillId="2" borderId="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0" fontId="3" fillId="2" borderId="11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2" borderId="16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Fill="1" applyBorder="1" applyAlignment="1">
      <alignment horizontal="right"/>
    </xf>
    <xf numFmtId="0" fontId="3" fillId="0" borderId="17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 horizontal="right"/>
    </xf>
    <xf numFmtId="0" fontId="3" fillId="0" borderId="21" xfId="0" applyFont="1" applyBorder="1" applyAlignment="1">
      <alignment/>
    </xf>
    <xf numFmtId="0" fontId="3" fillId="2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right"/>
    </xf>
    <xf numFmtId="0" fontId="3" fillId="0" borderId="19" xfId="0" applyFont="1" applyFill="1" applyBorder="1" applyAlignment="1">
      <alignment horizontal="right"/>
    </xf>
    <xf numFmtId="0" fontId="3" fillId="0" borderId="22" xfId="0" applyFont="1" applyFill="1" applyBorder="1" applyAlignment="1">
      <alignment horizontal="right"/>
    </xf>
    <xf numFmtId="0" fontId="3" fillId="0" borderId="23" xfId="0" applyFont="1" applyFill="1" applyBorder="1" applyAlignment="1">
      <alignment horizontal="right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0" xfId="0" applyFont="1" applyBorder="1" applyAlignment="1">
      <alignment horizontal="right"/>
    </xf>
    <xf numFmtId="0" fontId="3" fillId="0" borderId="24" xfId="0" applyFont="1" applyFill="1" applyBorder="1" applyAlignment="1">
      <alignment horizontal="right"/>
    </xf>
    <xf numFmtId="0" fontId="3" fillId="2" borderId="25" xfId="0" applyFont="1" applyFill="1" applyBorder="1" applyAlignment="1">
      <alignment/>
    </xf>
    <xf numFmtId="0" fontId="3" fillId="0" borderId="17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3" fillId="2" borderId="26" xfId="0" applyNumberFormat="1" applyFont="1" applyFill="1" applyBorder="1" applyAlignment="1">
      <alignment/>
    </xf>
    <xf numFmtId="0" fontId="3" fillId="0" borderId="17" xfId="0" applyNumberFormat="1" applyFont="1" applyBorder="1" applyAlignment="1">
      <alignment horizontal="right"/>
    </xf>
    <xf numFmtId="0" fontId="3" fillId="0" borderId="19" xfId="0" applyNumberFormat="1" applyFont="1" applyFill="1" applyBorder="1" applyAlignment="1">
      <alignment horizontal="right"/>
    </xf>
    <xf numFmtId="0" fontId="3" fillId="0" borderId="22" xfId="0" applyNumberFormat="1" applyFont="1" applyBorder="1" applyAlignment="1">
      <alignment/>
    </xf>
    <xf numFmtId="0" fontId="3" fillId="0" borderId="23" xfId="0" applyNumberFormat="1" applyFont="1" applyFill="1" applyBorder="1" applyAlignment="1">
      <alignment/>
    </xf>
    <xf numFmtId="0" fontId="3" fillId="0" borderId="27" xfId="0" applyFont="1" applyBorder="1" applyAlignment="1">
      <alignment horizontal="right"/>
    </xf>
    <xf numFmtId="0" fontId="3" fillId="0" borderId="28" xfId="0" applyFont="1" applyBorder="1" applyAlignment="1">
      <alignment/>
    </xf>
    <xf numFmtId="0" fontId="3" fillId="0" borderId="27" xfId="0" applyFont="1" applyBorder="1" applyAlignment="1">
      <alignment/>
    </xf>
    <xf numFmtId="0" fontId="3" fillId="2" borderId="29" xfId="0" applyFont="1" applyFill="1" applyBorder="1" applyAlignment="1">
      <alignment/>
    </xf>
    <xf numFmtId="0" fontId="3" fillId="0" borderId="30" xfId="0" applyFont="1" applyBorder="1" applyAlignment="1">
      <alignment/>
    </xf>
    <xf numFmtId="0" fontId="3" fillId="2" borderId="29" xfId="0" applyFont="1" applyFill="1" applyBorder="1" applyAlignment="1">
      <alignment horizont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28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1" fillId="0" borderId="33" xfId="0" applyFont="1" applyBorder="1" applyAlignment="1">
      <alignment horizontal="right"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1" fillId="0" borderId="35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1" fillId="2" borderId="37" xfId="0" applyFont="1" applyFill="1" applyBorder="1" applyAlignment="1">
      <alignment/>
    </xf>
    <xf numFmtId="0" fontId="1" fillId="0" borderId="35" xfId="0" applyFont="1" applyBorder="1" applyAlignment="1">
      <alignment/>
    </xf>
    <xf numFmtId="0" fontId="1" fillId="0" borderId="38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3" xfId="0" applyBorder="1" applyAlignment="1">
      <alignment/>
    </xf>
    <xf numFmtId="0" fontId="3" fillId="0" borderId="9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right"/>
    </xf>
    <xf numFmtId="0" fontId="0" fillId="0" borderId="1" xfId="0" applyNumberFormat="1" applyBorder="1" applyAlignment="1">
      <alignment/>
    </xf>
    <xf numFmtId="0" fontId="0" fillId="0" borderId="39" xfId="0" applyNumberFormat="1" applyBorder="1" applyAlignment="1">
      <alignment/>
    </xf>
    <xf numFmtId="0" fontId="0" fillId="0" borderId="40" xfId="0" applyNumberForma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2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43" xfId="0" applyNumberFormat="1" applyBorder="1" applyAlignment="1">
      <alignment/>
    </xf>
    <xf numFmtId="0" fontId="0" fillId="0" borderId="44" xfId="0" applyBorder="1" applyAlignment="1">
      <alignment/>
    </xf>
    <xf numFmtId="0" fontId="0" fillId="3" borderId="40" xfId="0" applyNumberFormat="1" applyFill="1" applyBorder="1" applyAlignment="1">
      <alignment/>
    </xf>
    <xf numFmtId="0" fontId="0" fillId="0" borderId="12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47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48" xfId="0" applyNumberFormat="1" applyBorder="1" applyAlignment="1">
      <alignment/>
    </xf>
    <xf numFmtId="0" fontId="0" fillId="0" borderId="49" xfId="0" applyNumberFormat="1" applyBorder="1" applyAlignment="1">
      <alignment/>
    </xf>
    <xf numFmtId="0" fontId="0" fillId="0" borderId="50" xfId="0" applyNumberFormat="1" applyBorder="1" applyAlignment="1">
      <alignment/>
    </xf>
    <xf numFmtId="0" fontId="3" fillId="0" borderId="28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0" fontId="1" fillId="0" borderId="36" xfId="0" applyFont="1" applyBorder="1" applyAlignment="1">
      <alignment/>
    </xf>
    <xf numFmtId="0" fontId="1" fillId="2" borderId="34" xfId="0" applyFont="1" applyFill="1" applyBorder="1" applyAlignment="1">
      <alignment/>
    </xf>
    <xf numFmtId="0" fontId="1" fillId="0" borderId="35" xfId="0" applyFont="1" applyBorder="1" applyAlignment="1">
      <alignment horizontal="right"/>
    </xf>
    <xf numFmtId="0" fontId="1" fillId="0" borderId="51" xfId="0" applyFont="1" applyBorder="1" applyAlignment="1">
      <alignment horizontal="right"/>
    </xf>
    <xf numFmtId="0" fontId="1" fillId="2" borderId="33" xfId="0" applyFont="1" applyFill="1" applyBorder="1" applyAlignment="1">
      <alignment/>
    </xf>
    <xf numFmtId="0" fontId="1" fillId="2" borderId="51" xfId="0" applyFont="1" applyFill="1" applyBorder="1" applyAlignment="1">
      <alignment/>
    </xf>
    <xf numFmtId="0" fontId="7" fillId="0" borderId="17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3" fillId="0" borderId="52" xfId="0" applyFont="1" applyBorder="1" applyAlignment="1">
      <alignment horizontal="right"/>
    </xf>
    <xf numFmtId="0" fontId="3" fillId="0" borderId="52" xfId="0" applyFont="1" applyFill="1" applyBorder="1" applyAlignment="1">
      <alignment horizontal="right"/>
    </xf>
    <xf numFmtId="0" fontId="3" fillId="2" borderId="53" xfId="0" applyNumberFormat="1" applyFont="1" applyFill="1" applyBorder="1" applyAlignment="1">
      <alignment/>
    </xf>
    <xf numFmtId="0" fontId="3" fillId="0" borderId="31" xfId="0" applyFont="1" applyFill="1" applyBorder="1" applyAlignment="1">
      <alignment horizontal="right"/>
    </xf>
    <xf numFmtId="0" fontId="3" fillId="0" borderId="32" xfId="0" applyFont="1" applyFill="1" applyBorder="1" applyAlignment="1">
      <alignment horizontal="right"/>
    </xf>
    <xf numFmtId="0" fontId="3" fillId="0" borderId="54" xfId="0" applyFont="1" applyFill="1" applyBorder="1" applyAlignment="1">
      <alignment horizontal="right"/>
    </xf>
    <xf numFmtId="0" fontId="3" fillId="0" borderId="55" xfId="0" applyFont="1" applyBorder="1" applyAlignment="1">
      <alignment/>
    </xf>
    <xf numFmtId="0" fontId="3" fillId="0" borderId="56" xfId="0" applyFont="1" applyFill="1" applyBorder="1" applyAlignment="1">
      <alignment horizontal="right"/>
    </xf>
    <xf numFmtId="0" fontId="3" fillId="0" borderId="57" xfId="0" applyFont="1" applyFill="1" applyBorder="1" applyAlignment="1">
      <alignment horizontal="right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Fill="1" applyBorder="1" applyAlignment="1">
      <alignment horizontal="right"/>
    </xf>
    <xf numFmtId="0" fontId="3" fillId="0" borderId="20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1" fillId="2" borderId="59" xfId="0" applyFont="1" applyFill="1" applyBorder="1" applyAlignment="1">
      <alignment horizontal="center"/>
    </xf>
    <xf numFmtId="0" fontId="7" fillId="4" borderId="60" xfId="0" applyFont="1" applyFill="1" applyBorder="1" applyAlignment="1">
      <alignment horizontal="center" vertical="center" wrapText="1"/>
    </xf>
    <xf numFmtId="0" fontId="7" fillId="4" borderId="33" xfId="0" applyFont="1" applyFill="1" applyBorder="1" applyAlignment="1">
      <alignment horizontal="center" vertical="center" wrapText="1"/>
    </xf>
    <xf numFmtId="0" fontId="7" fillId="4" borderId="34" xfId="0" applyFont="1" applyFill="1" applyBorder="1" applyAlignment="1">
      <alignment horizontal="center" vertical="center" wrapText="1"/>
    </xf>
    <xf numFmtId="0" fontId="7" fillId="4" borderId="61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62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25">
      <selection activeCell="C54" sqref="C54:F59"/>
    </sheetView>
  </sheetViews>
  <sheetFormatPr defaultColWidth="9.140625" defaultRowHeight="12.75"/>
  <cols>
    <col min="2" max="2" width="17.140625" style="0" customWidth="1"/>
    <col min="3" max="3" width="27.421875" style="0" customWidth="1"/>
    <col min="4" max="4" width="26.421875" style="0" customWidth="1"/>
  </cols>
  <sheetData>
    <row r="1" ht="12.75">
      <c r="A1">
        <v>2008</v>
      </c>
    </row>
    <row r="2" spans="1:7" ht="12.75">
      <c r="A2" s="1" t="s">
        <v>10</v>
      </c>
      <c r="B2" s="1" t="s">
        <v>11</v>
      </c>
      <c r="C2" s="1" t="s">
        <v>12</v>
      </c>
      <c r="D2" s="1" t="s">
        <v>13</v>
      </c>
      <c r="E2" s="74">
        <v>2</v>
      </c>
      <c r="F2" s="75">
        <v>5</v>
      </c>
      <c r="G2" s="76">
        <v>7</v>
      </c>
    </row>
    <row r="3" spans="1:7" ht="12.75">
      <c r="A3" s="77"/>
      <c r="B3" s="77"/>
      <c r="C3" s="1" t="s">
        <v>14</v>
      </c>
      <c r="D3" s="82"/>
      <c r="E3" s="74">
        <v>2</v>
      </c>
      <c r="F3" s="75">
        <v>5</v>
      </c>
      <c r="G3" s="76">
        <v>7</v>
      </c>
    </row>
    <row r="4" spans="1:7" ht="12.75">
      <c r="A4" s="77"/>
      <c r="B4" s="77"/>
      <c r="C4" s="1" t="s">
        <v>15</v>
      </c>
      <c r="D4" s="1" t="s">
        <v>13</v>
      </c>
      <c r="E4" s="74"/>
      <c r="F4" s="75">
        <v>27</v>
      </c>
      <c r="G4" s="76">
        <v>27</v>
      </c>
    </row>
    <row r="5" spans="1:7" ht="12.75">
      <c r="A5" s="77"/>
      <c r="B5" s="77"/>
      <c r="C5" s="1" t="s">
        <v>16</v>
      </c>
      <c r="D5" s="82"/>
      <c r="E5" s="74"/>
      <c r="F5" s="75">
        <v>27</v>
      </c>
      <c r="G5" s="76">
        <v>27</v>
      </c>
    </row>
    <row r="6" spans="1:7" ht="12.75">
      <c r="A6" s="77"/>
      <c r="B6" s="1" t="s">
        <v>17</v>
      </c>
      <c r="C6" s="82"/>
      <c r="D6" s="82"/>
      <c r="E6" s="74">
        <v>2</v>
      </c>
      <c r="F6" s="75">
        <v>32</v>
      </c>
      <c r="G6" s="76">
        <v>34</v>
      </c>
    </row>
    <row r="7" spans="1:7" ht="12.75">
      <c r="A7" s="77"/>
      <c r="B7" s="1" t="s">
        <v>18</v>
      </c>
      <c r="C7" s="1" t="s">
        <v>19</v>
      </c>
      <c r="D7" s="1" t="s">
        <v>20</v>
      </c>
      <c r="E7" s="74">
        <v>6</v>
      </c>
      <c r="F7" s="75">
        <v>7</v>
      </c>
      <c r="G7" s="76">
        <v>13</v>
      </c>
    </row>
    <row r="8" spans="1:7" ht="12.75">
      <c r="A8" s="77"/>
      <c r="B8" s="77"/>
      <c r="C8" s="77"/>
      <c r="D8" s="78" t="s">
        <v>8</v>
      </c>
      <c r="E8" s="79">
        <v>2</v>
      </c>
      <c r="F8" s="80"/>
      <c r="G8" s="81">
        <v>2</v>
      </c>
    </row>
    <row r="9" spans="1:7" ht="12.75">
      <c r="A9" s="77"/>
      <c r="B9" s="77"/>
      <c r="C9" s="1" t="s">
        <v>21</v>
      </c>
      <c r="D9" s="82"/>
      <c r="E9" s="74">
        <v>8</v>
      </c>
      <c r="F9" s="75">
        <v>7</v>
      </c>
      <c r="G9" s="76">
        <v>15</v>
      </c>
    </row>
    <row r="10" spans="1:7" ht="12.75">
      <c r="A10" s="77"/>
      <c r="B10" s="1" t="s">
        <v>22</v>
      </c>
      <c r="C10" s="82"/>
      <c r="D10" s="82"/>
      <c r="E10" s="74">
        <v>8</v>
      </c>
      <c r="F10" s="75">
        <v>7</v>
      </c>
      <c r="G10" s="76">
        <v>15</v>
      </c>
    </row>
    <row r="11" spans="1:7" ht="12.75">
      <c r="A11" s="77"/>
      <c r="B11" s="1" t="s">
        <v>23</v>
      </c>
      <c r="C11" s="1" t="s">
        <v>24</v>
      </c>
      <c r="D11" s="1" t="s">
        <v>25</v>
      </c>
      <c r="E11" s="74">
        <v>2</v>
      </c>
      <c r="F11" s="75">
        <v>1</v>
      </c>
      <c r="G11" s="76">
        <v>3</v>
      </c>
    </row>
    <row r="12" spans="1:7" ht="12.75">
      <c r="A12" s="77"/>
      <c r="B12" s="77"/>
      <c r="C12" s="1" t="s">
        <v>26</v>
      </c>
      <c r="D12" s="82"/>
      <c r="E12" s="74">
        <v>2</v>
      </c>
      <c r="F12" s="75">
        <v>1</v>
      </c>
      <c r="G12" s="76">
        <v>3</v>
      </c>
    </row>
    <row r="13" spans="1:7" ht="12.75">
      <c r="A13" s="77"/>
      <c r="B13" s="1" t="s">
        <v>27</v>
      </c>
      <c r="C13" s="82"/>
      <c r="D13" s="82"/>
      <c r="E13" s="74">
        <v>2</v>
      </c>
      <c r="F13" s="75">
        <v>1</v>
      </c>
      <c r="G13" s="76">
        <v>3</v>
      </c>
    </row>
    <row r="14" spans="1:7" ht="12.75">
      <c r="A14" s="77"/>
      <c r="B14" s="1" t="s">
        <v>28</v>
      </c>
      <c r="C14" s="1" t="s">
        <v>29</v>
      </c>
      <c r="D14" s="1" t="s">
        <v>20</v>
      </c>
      <c r="E14" s="74">
        <v>108</v>
      </c>
      <c r="F14" s="75">
        <v>104</v>
      </c>
      <c r="G14" s="76">
        <v>212</v>
      </c>
    </row>
    <row r="15" spans="1:7" ht="12.75">
      <c r="A15" s="77"/>
      <c r="B15" s="77"/>
      <c r="C15" s="1" t="s">
        <v>30</v>
      </c>
      <c r="D15" s="82"/>
      <c r="E15" s="74">
        <v>108</v>
      </c>
      <c r="F15" s="75">
        <v>104</v>
      </c>
      <c r="G15" s="76">
        <v>212</v>
      </c>
    </row>
    <row r="16" spans="1:7" ht="12.75">
      <c r="A16" s="77"/>
      <c r="B16" s="1" t="s">
        <v>31</v>
      </c>
      <c r="C16" s="82"/>
      <c r="D16" s="82"/>
      <c r="E16" s="74">
        <v>108</v>
      </c>
      <c r="F16" s="75">
        <v>104</v>
      </c>
      <c r="G16" s="76">
        <v>212</v>
      </c>
    </row>
    <row r="17" spans="1:7" ht="12.75">
      <c r="A17" s="77"/>
      <c r="B17" s="1" t="s">
        <v>32</v>
      </c>
      <c r="C17" s="1" t="s">
        <v>33</v>
      </c>
      <c r="D17" s="1" t="s">
        <v>34</v>
      </c>
      <c r="E17" s="74"/>
      <c r="F17" s="75">
        <v>1</v>
      </c>
      <c r="G17" s="76">
        <v>1</v>
      </c>
    </row>
    <row r="18" spans="1:7" ht="12.75">
      <c r="A18" s="77"/>
      <c r="B18" s="77"/>
      <c r="C18" s="77"/>
      <c r="D18" s="78" t="s">
        <v>35</v>
      </c>
      <c r="E18" s="79">
        <v>1</v>
      </c>
      <c r="F18" s="80"/>
      <c r="G18" s="81">
        <v>1</v>
      </c>
    </row>
    <row r="19" spans="1:7" ht="12.75">
      <c r="A19" s="77"/>
      <c r="B19" s="77"/>
      <c r="C19" s="1" t="s">
        <v>36</v>
      </c>
      <c r="D19" s="82"/>
      <c r="E19" s="74">
        <v>1</v>
      </c>
      <c r="F19" s="75">
        <v>1</v>
      </c>
      <c r="G19" s="76">
        <v>2</v>
      </c>
    </row>
    <row r="20" spans="1:7" ht="12.75">
      <c r="A20" s="77"/>
      <c r="B20" s="77"/>
      <c r="C20" s="1" t="s">
        <v>37</v>
      </c>
      <c r="D20" s="1" t="s">
        <v>38</v>
      </c>
      <c r="E20" s="74">
        <v>4</v>
      </c>
      <c r="F20" s="75">
        <v>5</v>
      </c>
      <c r="G20" s="76">
        <v>9</v>
      </c>
    </row>
    <row r="21" spans="1:7" ht="12.75">
      <c r="A21" s="77"/>
      <c r="B21" s="77"/>
      <c r="C21" s="77"/>
      <c r="D21" s="78" t="s">
        <v>34</v>
      </c>
      <c r="E21" s="79">
        <v>1</v>
      </c>
      <c r="F21" s="80">
        <v>1</v>
      </c>
      <c r="G21" s="81">
        <v>2</v>
      </c>
    </row>
    <row r="22" spans="1:7" ht="12.75">
      <c r="A22" s="77"/>
      <c r="B22" s="77"/>
      <c r="C22" s="77"/>
      <c r="D22" s="78" t="s">
        <v>39</v>
      </c>
      <c r="E22" s="79">
        <v>1</v>
      </c>
      <c r="F22" s="80">
        <v>1</v>
      </c>
      <c r="G22" s="81">
        <v>2</v>
      </c>
    </row>
    <row r="23" spans="1:7" ht="12.75">
      <c r="A23" s="77"/>
      <c r="B23" s="77"/>
      <c r="C23" s="77"/>
      <c r="D23" s="78" t="s">
        <v>40</v>
      </c>
      <c r="E23" s="79"/>
      <c r="F23" s="80">
        <v>1</v>
      </c>
      <c r="G23" s="81">
        <v>1</v>
      </c>
    </row>
    <row r="24" spans="1:7" ht="12.75">
      <c r="A24" s="77"/>
      <c r="B24" s="77"/>
      <c r="C24" s="77"/>
      <c r="D24" s="78" t="s">
        <v>41</v>
      </c>
      <c r="E24" s="79">
        <v>1</v>
      </c>
      <c r="F24" s="80"/>
      <c r="G24" s="81">
        <v>1</v>
      </c>
    </row>
    <row r="25" spans="1:7" ht="12.75">
      <c r="A25" s="77"/>
      <c r="B25" s="77"/>
      <c r="C25" s="77"/>
      <c r="D25" s="78" t="s">
        <v>42</v>
      </c>
      <c r="E25" s="79">
        <v>7</v>
      </c>
      <c r="F25" s="80">
        <v>5</v>
      </c>
      <c r="G25" s="81">
        <v>12</v>
      </c>
    </row>
    <row r="26" spans="1:7" ht="12.75">
      <c r="A26" s="77"/>
      <c r="B26" s="77"/>
      <c r="C26" s="77"/>
      <c r="D26" s="78" t="s">
        <v>6</v>
      </c>
      <c r="E26" s="79"/>
      <c r="F26" s="80">
        <v>1</v>
      </c>
      <c r="G26" s="81">
        <v>1</v>
      </c>
    </row>
    <row r="27" spans="1:7" ht="12.75">
      <c r="A27" s="77"/>
      <c r="B27" s="77"/>
      <c r="C27" s="77"/>
      <c r="D27" s="78" t="s">
        <v>43</v>
      </c>
      <c r="E27" s="79"/>
      <c r="F27" s="80">
        <v>1</v>
      </c>
      <c r="G27" s="81">
        <v>1</v>
      </c>
    </row>
    <row r="28" spans="1:7" ht="12.75">
      <c r="A28" s="77"/>
      <c r="B28" s="77"/>
      <c r="C28" s="77"/>
      <c r="D28" s="78" t="s">
        <v>44</v>
      </c>
      <c r="E28" s="79">
        <v>1</v>
      </c>
      <c r="F28" s="80">
        <v>3</v>
      </c>
      <c r="G28" s="81">
        <v>4</v>
      </c>
    </row>
    <row r="29" spans="1:7" ht="12.75">
      <c r="A29" s="77"/>
      <c r="B29" s="77"/>
      <c r="C29" s="77"/>
      <c r="D29" s="78" t="s">
        <v>35</v>
      </c>
      <c r="E29" s="79"/>
      <c r="F29" s="80">
        <v>2</v>
      </c>
      <c r="G29" s="81">
        <v>2</v>
      </c>
    </row>
    <row r="30" spans="1:7" ht="12.75">
      <c r="A30" s="77"/>
      <c r="B30" s="77"/>
      <c r="C30" s="77"/>
      <c r="D30" s="78" t="s">
        <v>7</v>
      </c>
      <c r="E30" s="79">
        <v>6</v>
      </c>
      <c r="F30" s="80">
        <v>2</v>
      </c>
      <c r="G30" s="81">
        <v>8</v>
      </c>
    </row>
    <row r="31" spans="1:7" ht="12.75">
      <c r="A31" s="77"/>
      <c r="B31" s="77"/>
      <c r="C31" s="77"/>
      <c r="D31" s="78" t="s">
        <v>45</v>
      </c>
      <c r="E31" s="79">
        <v>2</v>
      </c>
      <c r="F31" s="80">
        <v>3</v>
      </c>
      <c r="G31" s="81">
        <v>5</v>
      </c>
    </row>
    <row r="32" spans="1:7" ht="12.75">
      <c r="A32" s="77"/>
      <c r="B32" s="77"/>
      <c r="C32" s="77"/>
      <c r="D32" s="78" t="s">
        <v>46</v>
      </c>
      <c r="E32" s="79">
        <v>3</v>
      </c>
      <c r="F32" s="80">
        <v>1</v>
      </c>
      <c r="G32" s="81">
        <v>4</v>
      </c>
    </row>
    <row r="33" spans="1:7" ht="12.75">
      <c r="A33" s="77"/>
      <c r="B33" s="77"/>
      <c r="C33" s="77"/>
      <c r="D33" s="78" t="s">
        <v>47</v>
      </c>
      <c r="E33" s="79">
        <v>1</v>
      </c>
      <c r="F33" s="80">
        <v>1</v>
      </c>
      <c r="G33" s="81">
        <v>2</v>
      </c>
    </row>
    <row r="34" spans="1:7" ht="12.75">
      <c r="A34" s="77"/>
      <c r="B34" s="77"/>
      <c r="C34" s="1" t="s">
        <v>48</v>
      </c>
      <c r="D34" s="82"/>
      <c r="E34" s="74">
        <v>27</v>
      </c>
      <c r="F34" s="75">
        <v>27</v>
      </c>
      <c r="G34" s="76">
        <v>54</v>
      </c>
    </row>
    <row r="35" spans="1:7" ht="12.75">
      <c r="A35" s="77"/>
      <c r="B35" s="77"/>
      <c r="C35" s="1" t="s">
        <v>49</v>
      </c>
      <c r="D35" s="1" t="s">
        <v>34</v>
      </c>
      <c r="E35" s="74">
        <v>1</v>
      </c>
      <c r="F35" s="75">
        <v>1</v>
      </c>
      <c r="G35" s="76">
        <v>2</v>
      </c>
    </row>
    <row r="36" spans="1:7" ht="12.75">
      <c r="A36" s="77"/>
      <c r="B36" s="77"/>
      <c r="C36" s="77"/>
      <c r="D36" s="78" t="s">
        <v>42</v>
      </c>
      <c r="E36" s="79">
        <v>1</v>
      </c>
      <c r="F36" s="80">
        <v>2</v>
      </c>
      <c r="G36" s="81">
        <v>3</v>
      </c>
    </row>
    <row r="37" spans="1:7" ht="12.75">
      <c r="A37" s="77"/>
      <c r="B37" s="77"/>
      <c r="C37" s="77"/>
      <c r="D37" s="78" t="s">
        <v>44</v>
      </c>
      <c r="E37" s="79">
        <v>3</v>
      </c>
      <c r="F37" s="80">
        <v>1</v>
      </c>
      <c r="G37" s="81">
        <v>4</v>
      </c>
    </row>
    <row r="38" spans="1:7" ht="12.75">
      <c r="A38" s="77"/>
      <c r="B38" s="77"/>
      <c r="C38" s="1" t="s">
        <v>50</v>
      </c>
      <c r="D38" s="82"/>
      <c r="E38" s="74">
        <v>5</v>
      </c>
      <c r="F38" s="75">
        <v>4</v>
      </c>
      <c r="G38" s="76">
        <v>9</v>
      </c>
    </row>
    <row r="39" spans="1:7" ht="12.75">
      <c r="A39" s="77"/>
      <c r="B39" s="1" t="s">
        <v>51</v>
      </c>
      <c r="C39" s="82"/>
      <c r="D39" s="82"/>
      <c r="E39" s="74">
        <v>33</v>
      </c>
      <c r="F39" s="75">
        <v>32</v>
      </c>
      <c r="G39" s="76">
        <v>65</v>
      </c>
    </row>
    <row r="40" spans="1:7" ht="12.75">
      <c r="A40" s="77"/>
      <c r="B40" s="1" t="s">
        <v>52</v>
      </c>
      <c r="C40" s="1" t="s">
        <v>53</v>
      </c>
      <c r="D40" s="1" t="s">
        <v>54</v>
      </c>
      <c r="E40" s="74">
        <v>5</v>
      </c>
      <c r="F40" s="75">
        <v>2</v>
      </c>
      <c r="G40" s="76">
        <v>7</v>
      </c>
    </row>
    <row r="41" spans="1:7" ht="12.75">
      <c r="A41" s="77"/>
      <c r="B41" s="77"/>
      <c r="C41" s="77"/>
      <c r="D41" s="78" t="s">
        <v>55</v>
      </c>
      <c r="E41" s="79">
        <v>1</v>
      </c>
      <c r="F41" s="80">
        <v>3</v>
      </c>
      <c r="G41" s="81">
        <v>4</v>
      </c>
    </row>
    <row r="42" spans="1:7" ht="12.75">
      <c r="A42" s="77"/>
      <c r="B42" s="77"/>
      <c r="C42" s="77"/>
      <c r="D42" s="78" t="s">
        <v>34</v>
      </c>
      <c r="E42" s="79">
        <v>3</v>
      </c>
      <c r="F42" s="80">
        <v>1</v>
      </c>
      <c r="G42" s="81">
        <v>4</v>
      </c>
    </row>
    <row r="43" spans="1:7" ht="12.75">
      <c r="A43" s="77"/>
      <c r="B43" s="77"/>
      <c r="C43" s="77"/>
      <c r="D43" s="78" t="s">
        <v>56</v>
      </c>
      <c r="E43" s="79">
        <v>13</v>
      </c>
      <c r="F43" s="80">
        <v>5</v>
      </c>
      <c r="G43" s="81">
        <v>18</v>
      </c>
    </row>
    <row r="44" spans="1:7" ht="12.75">
      <c r="A44" s="77"/>
      <c r="B44" s="77"/>
      <c r="C44" s="77"/>
      <c r="D44" s="78" t="s">
        <v>39</v>
      </c>
      <c r="E44" s="79">
        <v>1</v>
      </c>
      <c r="F44" s="80">
        <v>1</v>
      </c>
      <c r="G44" s="81">
        <v>2</v>
      </c>
    </row>
    <row r="45" spans="1:7" ht="12.75">
      <c r="A45" s="77"/>
      <c r="B45" s="77"/>
      <c r="C45" s="77"/>
      <c r="D45" s="78" t="s">
        <v>57</v>
      </c>
      <c r="E45" s="79">
        <v>2</v>
      </c>
      <c r="F45" s="80">
        <v>3</v>
      </c>
      <c r="G45" s="81">
        <v>5</v>
      </c>
    </row>
    <row r="46" spans="1:7" ht="12.75">
      <c r="A46" s="77"/>
      <c r="B46" s="77"/>
      <c r="C46" s="77"/>
      <c r="D46" s="78" t="s">
        <v>13</v>
      </c>
      <c r="E46" s="79"/>
      <c r="F46" s="80">
        <v>34</v>
      </c>
      <c r="G46" s="81">
        <v>34</v>
      </c>
    </row>
    <row r="47" spans="1:7" ht="12.75">
      <c r="A47" s="77"/>
      <c r="B47" s="77"/>
      <c r="C47" s="77"/>
      <c r="D47" s="78" t="s">
        <v>41</v>
      </c>
      <c r="E47" s="79">
        <v>3</v>
      </c>
      <c r="F47" s="80"/>
      <c r="G47" s="81">
        <v>3</v>
      </c>
    </row>
    <row r="48" spans="1:7" ht="12.75">
      <c r="A48" s="77"/>
      <c r="B48" s="77"/>
      <c r="C48" s="77"/>
      <c r="D48" s="78" t="s">
        <v>6</v>
      </c>
      <c r="E48" s="79"/>
      <c r="F48" s="80">
        <v>1</v>
      </c>
      <c r="G48" s="81">
        <v>1</v>
      </c>
    </row>
    <row r="49" spans="1:7" ht="12.75">
      <c r="A49" s="77"/>
      <c r="B49" s="77"/>
      <c r="C49" s="77"/>
      <c r="D49" s="78" t="s">
        <v>44</v>
      </c>
      <c r="E49" s="79">
        <v>18</v>
      </c>
      <c r="F49" s="80">
        <v>12</v>
      </c>
      <c r="G49" s="81">
        <v>30</v>
      </c>
    </row>
    <row r="50" spans="1:7" ht="12.75">
      <c r="A50" s="77"/>
      <c r="B50" s="77"/>
      <c r="C50" s="77"/>
      <c r="D50" s="78" t="s">
        <v>7</v>
      </c>
      <c r="E50" s="79">
        <v>14</v>
      </c>
      <c r="F50" s="80">
        <v>2</v>
      </c>
      <c r="G50" s="81">
        <v>16</v>
      </c>
    </row>
    <row r="51" spans="1:7" ht="12.75">
      <c r="A51" s="77"/>
      <c r="B51" s="77"/>
      <c r="C51" s="77"/>
      <c r="D51" s="78" t="s">
        <v>45</v>
      </c>
      <c r="E51" s="79">
        <v>4</v>
      </c>
      <c r="F51" s="80">
        <v>6</v>
      </c>
      <c r="G51" s="81">
        <v>10</v>
      </c>
    </row>
    <row r="52" spans="1:7" ht="12.75">
      <c r="A52" s="77"/>
      <c r="B52" s="77"/>
      <c r="C52" s="77"/>
      <c r="D52" s="78" t="s">
        <v>47</v>
      </c>
      <c r="E52" s="79">
        <v>6</v>
      </c>
      <c r="F52" s="80">
        <v>4</v>
      </c>
      <c r="G52" s="81">
        <v>10</v>
      </c>
    </row>
    <row r="53" spans="1:7" ht="12.75">
      <c r="A53" s="77"/>
      <c r="B53" s="77"/>
      <c r="C53" s="1" t="s">
        <v>58</v>
      </c>
      <c r="D53" s="82"/>
      <c r="E53" s="74">
        <v>70</v>
      </c>
      <c r="F53" s="75">
        <v>74</v>
      </c>
      <c r="G53" s="76">
        <v>144</v>
      </c>
    </row>
    <row r="54" spans="1:7" ht="12.75">
      <c r="A54" s="77"/>
      <c r="B54" s="77"/>
      <c r="C54" s="1" t="s">
        <v>59</v>
      </c>
      <c r="D54" s="1" t="s">
        <v>34</v>
      </c>
      <c r="E54" s="74">
        <v>1</v>
      </c>
      <c r="F54" s="75">
        <v>1</v>
      </c>
      <c r="G54" s="76">
        <v>2</v>
      </c>
    </row>
    <row r="55" spans="1:7" ht="12.75">
      <c r="A55" s="77"/>
      <c r="B55" s="77"/>
      <c r="C55" s="77"/>
      <c r="D55" s="78" t="s">
        <v>13</v>
      </c>
      <c r="E55" s="79">
        <v>3</v>
      </c>
      <c r="F55" s="80">
        <v>15</v>
      </c>
      <c r="G55" s="81">
        <v>18</v>
      </c>
    </row>
    <row r="56" spans="1:7" ht="12.75">
      <c r="A56" s="77"/>
      <c r="B56" s="77"/>
      <c r="C56" s="77"/>
      <c r="D56" s="78" t="s">
        <v>41</v>
      </c>
      <c r="E56" s="79">
        <v>3</v>
      </c>
      <c r="F56" s="80"/>
      <c r="G56" s="81">
        <v>3</v>
      </c>
    </row>
    <row r="57" spans="1:7" ht="12.75">
      <c r="A57" s="77"/>
      <c r="B57" s="77"/>
      <c r="C57" s="77"/>
      <c r="D57" s="78" t="s">
        <v>60</v>
      </c>
      <c r="E57" s="79">
        <v>1</v>
      </c>
      <c r="F57" s="80"/>
      <c r="G57" s="81">
        <v>1</v>
      </c>
    </row>
    <row r="58" spans="1:7" ht="12.75">
      <c r="A58" s="77"/>
      <c r="B58" s="77"/>
      <c r="C58" s="77"/>
      <c r="D58" s="78" t="s">
        <v>44</v>
      </c>
      <c r="E58" s="79">
        <v>7</v>
      </c>
      <c r="F58" s="80"/>
      <c r="G58" s="81">
        <v>7</v>
      </c>
    </row>
    <row r="59" spans="1:7" ht="12.75">
      <c r="A59" s="77"/>
      <c r="B59" s="77"/>
      <c r="C59" s="77"/>
      <c r="D59" s="78" t="s">
        <v>47</v>
      </c>
      <c r="E59" s="79">
        <v>2</v>
      </c>
      <c r="F59" s="80"/>
      <c r="G59" s="81">
        <v>2</v>
      </c>
    </row>
    <row r="60" spans="1:7" ht="12.75">
      <c r="A60" s="77"/>
      <c r="B60" s="77"/>
      <c r="C60" s="1" t="s">
        <v>61</v>
      </c>
      <c r="D60" s="82"/>
      <c r="E60" s="74">
        <v>17</v>
      </c>
      <c r="F60" s="75">
        <v>16</v>
      </c>
      <c r="G60" s="76">
        <v>33</v>
      </c>
    </row>
    <row r="61" spans="1:7" ht="12.75">
      <c r="A61" s="77"/>
      <c r="B61" s="1" t="s">
        <v>62</v>
      </c>
      <c r="C61" s="82"/>
      <c r="D61" s="82"/>
      <c r="E61" s="74">
        <v>87</v>
      </c>
      <c r="F61" s="75">
        <v>90</v>
      </c>
      <c r="G61" s="76">
        <v>177</v>
      </c>
    </row>
    <row r="62" spans="1:7" ht="12.75">
      <c r="A62" s="1" t="s">
        <v>63</v>
      </c>
      <c r="B62" s="82"/>
      <c r="C62" s="82"/>
      <c r="D62" s="82"/>
      <c r="E62" s="74">
        <v>240</v>
      </c>
      <c r="F62" s="75">
        <v>266</v>
      </c>
      <c r="G62" s="83">
        <v>506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47"/>
  <sheetViews>
    <sheetView tabSelected="1" workbookViewId="0" topLeftCell="A19">
      <selection activeCell="E47" sqref="E47"/>
    </sheetView>
  </sheetViews>
  <sheetFormatPr defaultColWidth="9.140625" defaultRowHeight="12.75"/>
  <cols>
    <col min="1" max="1" width="15.421875" style="0" customWidth="1"/>
    <col min="2" max="2" width="28.00390625" style="0" customWidth="1"/>
    <col min="3" max="3" width="25.57421875" style="0" customWidth="1"/>
    <col min="4" max="9" width="7.28125" style="0" customWidth="1"/>
    <col min="10" max="10" width="9.140625" style="0" customWidth="1"/>
    <col min="11" max="36" width="7.28125" style="0" customWidth="1"/>
  </cols>
  <sheetData>
    <row r="1" spans="1:36" ht="12.75">
      <c r="A1" s="2"/>
      <c r="B1" s="2"/>
      <c r="C1" s="2"/>
      <c r="D1" s="117">
        <v>2008</v>
      </c>
      <c r="E1" s="117"/>
      <c r="F1" s="117"/>
      <c r="G1" s="117">
        <v>2007</v>
      </c>
      <c r="H1" s="117"/>
      <c r="I1" s="117"/>
      <c r="J1" s="117">
        <v>2006</v>
      </c>
      <c r="K1" s="117"/>
      <c r="L1" s="117"/>
      <c r="M1" s="117">
        <v>2005</v>
      </c>
      <c r="N1" s="117"/>
      <c r="O1" s="117"/>
      <c r="P1" s="117">
        <v>2004</v>
      </c>
      <c r="Q1" s="117"/>
      <c r="R1" s="117"/>
      <c r="S1" s="117">
        <v>2003</v>
      </c>
      <c r="T1" s="117"/>
      <c r="U1" s="117"/>
      <c r="V1" s="117">
        <v>2002</v>
      </c>
      <c r="W1" s="117"/>
      <c r="X1" s="117"/>
      <c r="Y1" s="117">
        <v>2001</v>
      </c>
      <c r="Z1" s="117"/>
      <c r="AA1" s="117"/>
      <c r="AB1" s="117">
        <v>2000</v>
      </c>
      <c r="AC1" s="117"/>
      <c r="AD1" s="117"/>
      <c r="AE1" s="117">
        <v>1999</v>
      </c>
      <c r="AF1" s="117"/>
      <c r="AG1" s="117"/>
      <c r="AH1" s="117">
        <v>1998</v>
      </c>
      <c r="AI1" s="117"/>
      <c r="AJ1" s="117"/>
    </row>
    <row r="2" spans="1:39" ht="12.75">
      <c r="A2" s="3" t="s">
        <v>0</v>
      </c>
      <c r="B2" s="3" t="s">
        <v>1</v>
      </c>
      <c r="C2" s="4" t="s">
        <v>2</v>
      </c>
      <c r="D2" s="5" t="s">
        <v>3</v>
      </c>
      <c r="E2" s="6" t="s">
        <v>4</v>
      </c>
      <c r="F2" s="7" t="s">
        <v>5</v>
      </c>
      <c r="G2" s="6" t="s">
        <v>3</v>
      </c>
      <c r="H2" s="6" t="s">
        <v>4</v>
      </c>
      <c r="I2" s="7" t="s">
        <v>5</v>
      </c>
      <c r="J2" s="6" t="s">
        <v>3</v>
      </c>
      <c r="K2" s="6" t="s">
        <v>4</v>
      </c>
      <c r="L2" s="7" t="s">
        <v>5</v>
      </c>
      <c r="M2" s="5" t="s">
        <v>3</v>
      </c>
      <c r="N2" s="6" t="s">
        <v>4</v>
      </c>
      <c r="O2" s="7" t="s">
        <v>5</v>
      </c>
      <c r="P2" s="5" t="s">
        <v>3</v>
      </c>
      <c r="Q2" s="6" t="s">
        <v>4</v>
      </c>
      <c r="R2" s="7" t="s">
        <v>5</v>
      </c>
      <c r="S2" s="6" t="s">
        <v>3</v>
      </c>
      <c r="T2" s="6" t="s">
        <v>4</v>
      </c>
      <c r="U2" s="7" t="s">
        <v>5</v>
      </c>
      <c r="V2" s="6" t="s">
        <v>3</v>
      </c>
      <c r="W2" s="8" t="s">
        <v>4</v>
      </c>
      <c r="X2" s="7" t="s">
        <v>5</v>
      </c>
      <c r="Y2" s="6" t="s">
        <v>3</v>
      </c>
      <c r="Z2" s="6" t="s">
        <v>4</v>
      </c>
      <c r="AA2" s="7" t="s">
        <v>5</v>
      </c>
      <c r="AB2" s="6" t="s">
        <v>3</v>
      </c>
      <c r="AC2" s="6" t="s">
        <v>4</v>
      </c>
      <c r="AD2" s="7" t="s">
        <v>5</v>
      </c>
      <c r="AE2" s="6" t="s">
        <v>3</v>
      </c>
      <c r="AF2" s="6" t="s">
        <v>4</v>
      </c>
      <c r="AG2" s="7" t="s">
        <v>5</v>
      </c>
      <c r="AH2" s="6" t="s">
        <v>3</v>
      </c>
      <c r="AI2" s="6" t="s">
        <v>4</v>
      </c>
      <c r="AJ2" s="7" t="s">
        <v>5</v>
      </c>
      <c r="AK2" s="9"/>
      <c r="AL2" s="9"/>
      <c r="AM2" s="9"/>
    </row>
    <row r="3" spans="1:39" ht="12.75">
      <c r="A3" s="84" t="s">
        <v>11</v>
      </c>
      <c r="B3" s="71" t="s">
        <v>12</v>
      </c>
      <c r="C3" s="85" t="s">
        <v>13</v>
      </c>
      <c r="D3" s="87">
        <v>2</v>
      </c>
      <c r="E3" s="88">
        <v>5</v>
      </c>
      <c r="F3" s="10">
        <f>SUM(D3:E3)</f>
        <v>7</v>
      </c>
      <c r="G3" s="12"/>
      <c r="H3" s="72"/>
      <c r="I3" s="11">
        <f>SUM(G3:H3)</f>
        <v>0</v>
      </c>
      <c r="J3" s="12"/>
      <c r="K3" s="13"/>
      <c r="L3" s="11">
        <f aca="true" t="shared" si="0" ref="L3:L46">SUM(J3:K3)</f>
        <v>0</v>
      </c>
      <c r="M3" s="14"/>
      <c r="N3" s="15"/>
      <c r="O3" s="16">
        <f aca="true" t="shared" si="1" ref="O3:O12">SUM(M3:N3)</f>
        <v>0</v>
      </c>
      <c r="P3" s="12"/>
      <c r="Q3" s="17"/>
      <c r="R3" s="18">
        <f aca="true" t="shared" si="2" ref="R3:R23">SUM(P3:Q3)</f>
        <v>0</v>
      </c>
      <c r="S3" s="19"/>
      <c r="T3" s="20"/>
      <c r="U3" s="18">
        <f>SUM(S3:T3)</f>
        <v>0</v>
      </c>
      <c r="V3" s="21"/>
      <c r="W3" s="22"/>
      <c r="X3" s="23">
        <f aca="true" t="shared" si="3" ref="X3:X23">SUM(V3:W3)</f>
        <v>0</v>
      </c>
      <c r="Y3" s="14"/>
      <c r="Z3" s="24"/>
      <c r="AA3" s="23">
        <f aca="true" t="shared" si="4" ref="AA3:AA23">SUM(Y3:Z3)</f>
        <v>0</v>
      </c>
      <c r="AB3" s="25"/>
      <c r="AC3" s="26"/>
      <c r="AD3" s="11">
        <f aca="true" t="shared" si="5" ref="AD3:AD23">SUM(AB3:AC3)</f>
        <v>0</v>
      </c>
      <c r="AE3" s="27"/>
      <c r="AF3" s="28"/>
      <c r="AG3" s="11">
        <f aca="true" t="shared" si="6" ref="AG3:AG23">SUM(AE3:AF3)</f>
        <v>0</v>
      </c>
      <c r="AH3" s="27"/>
      <c r="AI3" s="28"/>
      <c r="AJ3" s="23">
        <f aca="true" t="shared" si="7" ref="AJ3:AJ23">SUM(AH3:AI3)</f>
        <v>0</v>
      </c>
      <c r="AK3" s="9"/>
      <c r="AL3" s="9"/>
      <c r="AM3" s="9"/>
    </row>
    <row r="4" spans="1:39" ht="12.75">
      <c r="A4" s="84" t="s">
        <v>11</v>
      </c>
      <c r="B4" s="70" t="s">
        <v>15</v>
      </c>
      <c r="C4" s="86" t="s">
        <v>13</v>
      </c>
      <c r="D4" s="89">
        <v>0</v>
      </c>
      <c r="E4" s="90">
        <v>27</v>
      </c>
      <c r="F4" s="10">
        <f>SUM(D4:E4)</f>
        <v>27</v>
      </c>
      <c r="G4" s="32"/>
      <c r="H4" s="73"/>
      <c r="I4" s="11">
        <f>SUM(G4:H4)</f>
        <v>0</v>
      </c>
      <c r="J4" s="29"/>
      <c r="K4" s="13"/>
      <c r="L4" s="11">
        <f t="shared" si="0"/>
        <v>0</v>
      </c>
      <c r="M4" s="25"/>
      <c r="N4" s="30"/>
      <c r="O4" s="31">
        <f t="shared" si="1"/>
        <v>0</v>
      </c>
      <c r="P4" s="32"/>
      <c r="Q4" s="33"/>
      <c r="R4" s="18">
        <f t="shared" si="2"/>
        <v>0</v>
      </c>
      <c r="S4" s="34"/>
      <c r="T4" s="35"/>
      <c r="U4" s="18">
        <f>SUM(S4:T4)</f>
        <v>0</v>
      </c>
      <c r="V4" s="36"/>
      <c r="W4" s="37"/>
      <c r="X4" s="23">
        <f t="shared" si="3"/>
        <v>0</v>
      </c>
      <c r="Y4" s="25"/>
      <c r="Z4" s="38"/>
      <c r="AA4" s="23">
        <f t="shared" si="4"/>
        <v>0</v>
      </c>
      <c r="AB4" s="25"/>
      <c r="AC4" s="26"/>
      <c r="AD4" s="11">
        <f t="shared" si="5"/>
        <v>0</v>
      </c>
      <c r="AE4" s="27"/>
      <c r="AF4" s="28"/>
      <c r="AG4" s="11">
        <f t="shared" si="6"/>
        <v>0</v>
      </c>
      <c r="AH4" s="27"/>
      <c r="AI4" s="28"/>
      <c r="AJ4" s="23">
        <f t="shared" si="7"/>
        <v>0</v>
      </c>
      <c r="AK4" s="9"/>
      <c r="AL4" s="9"/>
      <c r="AM4" s="9"/>
    </row>
    <row r="5" spans="1:39" ht="12.75">
      <c r="A5" s="69" t="s">
        <v>18</v>
      </c>
      <c r="B5" s="70" t="s">
        <v>19</v>
      </c>
      <c r="C5" s="86" t="s">
        <v>20</v>
      </c>
      <c r="D5" s="89">
        <v>6</v>
      </c>
      <c r="E5" s="90">
        <v>7</v>
      </c>
      <c r="F5" s="10">
        <f aca="true" t="shared" si="8" ref="F5:F10">SUM(D5:E5)</f>
        <v>13</v>
      </c>
      <c r="G5" s="41"/>
      <c r="H5" s="42"/>
      <c r="I5" s="11">
        <f>SUM(G5:H5)</f>
        <v>0</v>
      </c>
      <c r="J5" s="29"/>
      <c r="K5" s="42"/>
      <c r="L5" s="11">
        <f t="shared" si="0"/>
        <v>0</v>
      </c>
      <c r="M5" s="25"/>
      <c r="N5" s="30"/>
      <c r="O5" s="31">
        <f t="shared" si="1"/>
        <v>0</v>
      </c>
      <c r="P5" s="32"/>
      <c r="Q5" s="33"/>
      <c r="R5" s="18">
        <f t="shared" si="2"/>
        <v>0</v>
      </c>
      <c r="S5" s="34"/>
      <c r="T5" s="35"/>
      <c r="U5" s="18">
        <f aca="true" t="shared" si="9" ref="U5:U23">SUM(S5:T5)</f>
        <v>0</v>
      </c>
      <c r="V5" s="36"/>
      <c r="W5" s="37"/>
      <c r="X5" s="11">
        <f t="shared" si="3"/>
        <v>0</v>
      </c>
      <c r="Y5" s="25"/>
      <c r="Z5" s="38"/>
      <c r="AA5" s="11">
        <f t="shared" si="4"/>
        <v>0</v>
      </c>
      <c r="AB5" s="25"/>
      <c r="AC5" s="26"/>
      <c r="AD5" s="11">
        <f t="shared" si="5"/>
        <v>0</v>
      </c>
      <c r="AE5" s="27"/>
      <c r="AF5" s="28"/>
      <c r="AG5" s="11">
        <f t="shared" si="6"/>
        <v>0</v>
      </c>
      <c r="AH5" s="27"/>
      <c r="AI5" s="28"/>
      <c r="AJ5" s="11">
        <f t="shared" si="7"/>
        <v>0</v>
      </c>
      <c r="AK5" s="9"/>
      <c r="AL5" s="9"/>
      <c r="AM5" s="9"/>
    </row>
    <row r="6" spans="1:39" ht="12.75">
      <c r="A6" s="69" t="s">
        <v>18</v>
      </c>
      <c r="B6" s="70" t="s">
        <v>19</v>
      </c>
      <c r="C6" s="86" t="s">
        <v>8</v>
      </c>
      <c r="D6" s="89">
        <v>2</v>
      </c>
      <c r="E6" s="90">
        <v>0</v>
      </c>
      <c r="F6" s="10">
        <f t="shared" si="8"/>
        <v>2</v>
      </c>
      <c r="G6" s="44"/>
      <c r="H6" s="45"/>
      <c r="I6" s="23">
        <f>SUM(G6:H6)</f>
        <v>0</v>
      </c>
      <c r="J6" s="44"/>
      <c r="K6" s="33"/>
      <c r="L6" s="23">
        <f t="shared" si="0"/>
        <v>0</v>
      </c>
      <c r="M6" s="25"/>
      <c r="N6" s="30"/>
      <c r="O6" s="31">
        <f t="shared" si="1"/>
        <v>0</v>
      </c>
      <c r="P6" s="32"/>
      <c r="Q6" s="33"/>
      <c r="R6" s="46">
        <f t="shared" si="2"/>
        <v>0</v>
      </c>
      <c r="S6" s="34"/>
      <c r="T6" s="35"/>
      <c r="U6" s="46">
        <f t="shared" si="9"/>
        <v>0</v>
      </c>
      <c r="V6" s="36"/>
      <c r="W6" s="37"/>
      <c r="X6" s="23">
        <f t="shared" si="3"/>
        <v>0</v>
      </c>
      <c r="Y6" s="25"/>
      <c r="Z6" s="38"/>
      <c r="AA6" s="23">
        <f t="shared" si="4"/>
        <v>0</v>
      </c>
      <c r="AB6" s="25"/>
      <c r="AC6" s="26"/>
      <c r="AD6" s="23">
        <f t="shared" si="5"/>
        <v>0</v>
      </c>
      <c r="AE6" s="27"/>
      <c r="AF6" s="28"/>
      <c r="AG6" s="23">
        <f t="shared" si="6"/>
        <v>0</v>
      </c>
      <c r="AH6" s="27"/>
      <c r="AI6" s="28"/>
      <c r="AJ6" s="23">
        <f t="shared" si="7"/>
        <v>0</v>
      </c>
      <c r="AK6" s="9"/>
      <c r="AL6" s="9"/>
      <c r="AM6" s="9"/>
    </row>
    <row r="7" spans="1:39" ht="12.75">
      <c r="A7" s="69" t="s">
        <v>23</v>
      </c>
      <c r="B7" s="70" t="s">
        <v>24</v>
      </c>
      <c r="C7" s="86" t="s">
        <v>25</v>
      </c>
      <c r="D7" s="89">
        <v>2</v>
      </c>
      <c r="E7" s="90">
        <v>1</v>
      </c>
      <c r="F7" s="10">
        <f t="shared" si="8"/>
        <v>3</v>
      </c>
      <c r="G7" s="32"/>
      <c r="H7" s="33"/>
      <c r="I7" s="23">
        <f>SUM(G7:H7)</f>
        <v>0</v>
      </c>
      <c r="J7" s="32"/>
      <c r="K7" s="33"/>
      <c r="L7" s="23">
        <f t="shared" si="0"/>
        <v>0</v>
      </c>
      <c r="M7" s="25"/>
      <c r="N7" s="30"/>
      <c r="O7" s="31">
        <f t="shared" si="1"/>
        <v>0</v>
      </c>
      <c r="P7" s="32"/>
      <c r="Q7" s="33"/>
      <c r="R7" s="18">
        <f t="shared" si="2"/>
        <v>0</v>
      </c>
      <c r="S7" s="34"/>
      <c r="T7" s="35"/>
      <c r="U7" s="18">
        <f t="shared" si="9"/>
        <v>0</v>
      </c>
      <c r="V7" s="36"/>
      <c r="W7" s="37"/>
      <c r="X7" s="23">
        <f t="shared" si="3"/>
        <v>0</v>
      </c>
      <c r="Y7" s="25"/>
      <c r="Z7" s="38"/>
      <c r="AA7" s="23">
        <f t="shared" si="4"/>
        <v>0</v>
      </c>
      <c r="AB7" s="25"/>
      <c r="AC7" s="26"/>
      <c r="AD7" s="11">
        <f t="shared" si="5"/>
        <v>0</v>
      </c>
      <c r="AE7" s="27"/>
      <c r="AF7" s="28"/>
      <c r="AG7" s="11">
        <f t="shared" si="6"/>
        <v>0</v>
      </c>
      <c r="AH7" s="27"/>
      <c r="AI7" s="28"/>
      <c r="AJ7" s="23">
        <f t="shared" si="7"/>
        <v>0</v>
      </c>
      <c r="AK7" s="9"/>
      <c r="AL7" s="9"/>
      <c r="AM7" s="9"/>
    </row>
    <row r="8" spans="1:39" ht="12.75">
      <c r="A8" s="69" t="s">
        <v>28</v>
      </c>
      <c r="B8" s="70" t="s">
        <v>29</v>
      </c>
      <c r="C8" s="86" t="s">
        <v>20</v>
      </c>
      <c r="D8" s="89">
        <v>108</v>
      </c>
      <c r="E8" s="90">
        <v>104</v>
      </c>
      <c r="F8" s="10">
        <f t="shared" si="8"/>
        <v>212</v>
      </c>
      <c r="G8" s="44"/>
      <c r="H8" s="45"/>
      <c r="I8" s="23">
        <f aca="true" t="shared" si="10" ref="I8:I46">SUM(G8:H8)</f>
        <v>0</v>
      </c>
      <c r="J8" s="44"/>
      <c r="K8" s="45"/>
      <c r="L8" s="23">
        <f t="shared" si="0"/>
        <v>0</v>
      </c>
      <c r="M8" s="25"/>
      <c r="N8" s="30"/>
      <c r="O8" s="31">
        <f t="shared" si="1"/>
        <v>0</v>
      </c>
      <c r="P8" s="32"/>
      <c r="Q8" s="33"/>
      <c r="R8" s="46">
        <f t="shared" si="2"/>
        <v>0</v>
      </c>
      <c r="S8" s="34"/>
      <c r="T8" s="35"/>
      <c r="U8" s="46">
        <f t="shared" si="9"/>
        <v>0</v>
      </c>
      <c r="V8" s="36"/>
      <c r="W8" s="37"/>
      <c r="X8" s="23">
        <f t="shared" si="3"/>
        <v>0</v>
      </c>
      <c r="Y8" s="25"/>
      <c r="Z8" s="38"/>
      <c r="AA8" s="23">
        <f t="shared" si="4"/>
        <v>0</v>
      </c>
      <c r="AB8" s="25"/>
      <c r="AC8" s="26"/>
      <c r="AD8" s="23">
        <f t="shared" si="5"/>
        <v>0</v>
      </c>
      <c r="AE8" s="27"/>
      <c r="AF8" s="28"/>
      <c r="AG8" s="23">
        <f t="shared" si="6"/>
        <v>0</v>
      </c>
      <c r="AH8" s="27"/>
      <c r="AI8" s="28"/>
      <c r="AJ8" s="23">
        <f t="shared" si="7"/>
        <v>0</v>
      </c>
      <c r="AK8" s="9"/>
      <c r="AL8" s="9"/>
      <c r="AM8" s="9"/>
    </row>
    <row r="9" spans="1:39" ht="12.75">
      <c r="A9" s="69" t="s">
        <v>32</v>
      </c>
      <c r="B9" s="70" t="s">
        <v>33</v>
      </c>
      <c r="C9" s="86" t="s">
        <v>34</v>
      </c>
      <c r="D9" s="89">
        <v>0</v>
      </c>
      <c r="E9" s="90">
        <v>1</v>
      </c>
      <c r="F9" s="10">
        <f t="shared" si="8"/>
        <v>1</v>
      </c>
      <c r="G9" s="44"/>
      <c r="H9" s="45"/>
      <c r="I9" s="23">
        <f t="shared" si="10"/>
        <v>0</v>
      </c>
      <c r="J9" s="32"/>
      <c r="K9" s="33"/>
      <c r="L9" s="23">
        <f t="shared" si="0"/>
        <v>0</v>
      </c>
      <c r="M9" s="25"/>
      <c r="N9" s="30"/>
      <c r="O9" s="31">
        <f t="shared" si="1"/>
        <v>0</v>
      </c>
      <c r="P9" s="32"/>
      <c r="Q9" s="33"/>
      <c r="R9" s="46">
        <f t="shared" si="2"/>
        <v>0</v>
      </c>
      <c r="S9" s="34"/>
      <c r="T9" s="35"/>
      <c r="U9" s="46">
        <f t="shared" si="9"/>
        <v>0</v>
      </c>
      <c r="V9" s="36"/>
      <c r="W9" s="37"/>
      <c r="X9" s="23">
        <f t="shared" si="3"/>
        <v>0</v>
      </c>
      <c r="Y9" s="25"/>
      <c r="Z9" s="38"/>
      <c r="AA9" s="23">
        <f t="shared" si="4"/>
        <v>0</v>
      </c>
      <c r="AB9" s="25"/>
      <c r="AC9" s="26"/>
      <c r="AD9" s="23">
        <f t="shared" si="5"/>
        <v>0</v>
      </c>
      <c r="AE9" s="27"/>
      <c r="AF9" s="28"/>
      <c r="AG9" s="23">
        <f t="shared" si="6"/>
        <v>0</v>
      </c>
      <c r="AH9" s="27"/>
      <c r="AI9" s="28"/>
      <c r="AJ9" s="23">
        <f t="shared" si="7"/>
        <v>0</v>
      </c>
      <c r="AK9" s="9"/>
      <c r="AL9" s="9"/>
      <c r="AM9" s="9"/>
    </row>
    <row r="10" spans="1:39" ht="12.75">
      <c r="A10" s="69" t="s">
        <v>32</v>
      </c>
      <c r="B10" s="70" t="s">
        <v>33</v>
      </c>
      <c r="C10" s="86" t="s">
        <v>35</v>
      </c>
      <c r="D10" s="89">
        <v>1</v>
      </c>
      <c r="E10" s="90">
        <v>0</v>
      </c>
      <c r="F10" s="10">
        <f t="shared" si="8"/>
        <v>1</v>
      </c>
      <c r="G10" s="32"/>
      <c r="H10" s="33"/>
      <c r="I10" s="23">
        <f t="shared" si="10"/>
        <v>0</v>
      </c>
      <c r="J10" s="32"/>
      <c r="K10" s="33"/>
      <c r="L10" s="23">
        <f t="shared" si="0"/>
        <v>0</v>
      </c>
      <c r="M10" s="25"/>
      <c r="N10" s="30"/>
      <c r="O10" s="31">
        <f t="shared" si="1"/>
        <v>0</v>
      </c>
      <c r="P10" s="32"/>
      <c r="Q10" s="33"/>
      <c r="R10" s="46">
        <f t="shared" si="2"/>
        <v>0</v>
      </c>
      <c r="S10" s="34"/>
      <c r="T10" s="35"/>
      <c r="U10" s="46">
        <f t="shared" si="9"/>
        <v>0</v>
      </c>
      <c r="V10" s="34"/>
      <c r="W10" s="35"/>
      <c r="X10" s="23">
        <f t="shared" si="3"/>
        <v>0</v>
      </c>
      <c r="Y10" s="25"/>
      <c r="Z10" s="38"/>
      <c r="AA10" s="23">
        <f t="shared" si="4"/>
        <v>0</v>
      </c>
      <c r="AB10" s="25"/>
      <c r="AC10" s="26"/>
      <c r="AD10" s="23">
        <f t="shared" si="5"/>
        <v>0</v>
      </c>
      <c r="AE10" s="27"/>
      <c r="AF10" s="28"/>
      <c r="AG10" s="23">
        <f t="shared" si="6"/>
        <v>0</v>
      </c>
      <c r="AH10" s="27"/>
      <c r="AI10" s="28"/>
      <c r="AJ10" s="23">
        <f t="shared" si="7"/>
        <v>0</v>
      </c>
      <c r="AK10" s="9"/>
      <c r="AL10" s="9"/>
      <c r="AM10" s="9"/>
    </row>
    <row r="11" spans="1:39" ht="12.75">
      <c r="A11" s="69" t="s">
        <v>32</v>
      </c>
      <c r="B11" s="70" t="s">
        <v>37</v>
      </c>
      <c r="C11" s="86" t="s">
        <v>38</v>
      </c>
      <c r="D11" s="89">
        <v>4</v>
      </c>
      <c r="E11" s="90">
        <v>5</v>
      </c>
      <c r="F11" s="43">
        <f aca="true" t="shared" si="11" ref="F11:F46">SUM(D11:E11)</f>
        <v>9</v>
      </c>
      <c r="G11" s="44"/>
      <c r="H11" s="45"/>
      <c r="I11" s="23">
        <f t="shared" si="10"/>
        <v>0</v>
      </c>
      <c r="J11" s="44"/>
      <c r="K11" s="33"/>
      <c r="L11" s="23">
        <f t="shared" si="0"/>
        <v>0</v>
      </c>
      <c r="M11" s="25"/>
      <c r="N11" s="30"/>
      <c r="O11" s="31">
        <f t="shared" si="1"/>
        <v>0</v>
      </c>
      <c r="P11" s="32"/>
      <c r="Q11" s="33"/>
      <c r="R11" s="46">
        <f t="shared" si="2"/>
        <v>0</v>
      </c>
      <c r="S11" s="34"/>
      <c r="T11" s="35"/>
      <c r="U11" s="46">
        <f t="shared" si="9"/>
        <v>0</v>
      </c>
      <c r="V11" s="36"/>
      <c r="W11" s="37"/>
      <c r="X11" s="23">
        <f t="shared" si="3"/>
        <v>0</v>
      </c>
      <c r="Y11" s="25"/>
      <c r="Z11" s="38"/>
      <c r="AA11" s="23">
        <f t="shared" si="4"/>
        <v>0</v>
      </c>
      <c r="AB11" s="25"/>
      <c r="AC11" s="26"/>
      <c r="AD11" s="23">
        <f t="shared" si="5"/>
        <v>0</v>
      </c>
      <c r="AE11" s="27"/>
      <c r="AF11" s="28"/>
      <c r="AG11" s="23">
        <f t="shared" si="6"/>
        <v>0</v>
      </c>
      <c r="AH11" s="27"/>
      <c r="AI11" s="28"/>
      <c r="AJ11" s="23">
        <f t="shared" si="7"/>
        <v>0</v>
      </c>
      <c r="AK11" s="9"/>
      <c r="AL11" s="9"/>
      <c r="AM11" s="9"/>
    </row>
    <row r="12" spans="1:39" ht="12.75">
      <c r="A12" s="69" t="s">
        <v>32</v>
      </c>
      <c r="B12" s="70" t="s">
        <v>37</v>
      </c>
      <c r="C12" s="86" t="s">
        <v>34</v>
      </c>
      <c r="D12" s="89">
        <v>1</v>
      </c>
      <c r="E12" s="90">
        <v>1</v>
      </c>
      <c r="F12" s="43">
        <f t="shared" si="11"/>
        <v>2</v>
      </c>
      <c r="G12" s="44"/>
      <c r="H12" s="51"/>
      <c r="I12" s="54">
        <f t="shared" si="10"/>
        <v>0</v>
      </c>
      <c r="J12" s="93"/>
      <c r="K12" s="51"/>
      <c r="L12" s="54">
        <f t="shared" si="0"/>
        <v>0</v>
      </c>
      <c r="M12" s="52"/>
      <c r="N12" s="55"/>
      <c r="O12" s="56">
        <f t="shared" si="1"/>
        <v>0</v>
      </c>
      <c r="P12" s="93"/>
      <c r="Q12" s="94"/>
      <c r="R12" s="105">
        <f t="shared" si="2"/>
        <v>0</v>
      </c>
      <c r="S12" s="106"/>
      <c r="T12" s="107"/>
      <c r="U12" s="105">
        <f t="shared" si="9"/>
        <v>0</v>
      </c>
      <c r="V12" s="57"/>
      <c r="W12" s="58"/>
      <c r="X12" s="54">
        <f t="shared" si="3"/>
        <v>0</v>
      </c>
      <c r="Y12" s="52"/>
      <c r="Z12" s="53"/>
      <c r="AA12" s="54">
        <f t="shared" si="4"/>
        <v>0</v>
      </c>
      <c r="AB12" s="52"/>
      <c r="AC12" s="108"/>
      <c r="AD12" s="54">
        <f t="shared" si="5"/>
        <v>0</v>
      </c>
      <c r="AE12" s="59"/>
      <c r="AF12" s="60"/>
      <c r="AG12" s="54">
        <f t="shared" si="6"/>
        <v>0</v>
      </c>
      <c r="AH12" s="27"/>
      <c r="AI12" s="28"/>
      <c r="AJ12" s="23">
        <f t="shared" si="7"/>
        <v>0</v>
      </c>
      <c r="AK12" s="9"/>
      <c r="AL12" s="9"/>
      <c r="AM12" s="9"/>
    </row>
    <row r="13" spans="1:39" ht="12.75" customHeight="1">
      <c r="A13" s="69" t="s">
        <v>32</v>
      </c>
      <c r="B13" s="70" t="s">
        <v>37</v>
      </c>
      <c r="C13" s="86" t="s">
        <v>39</v>
      </c>
      <c r="D13" s="89">
        <v>1</v>
      </c>
      <c r="E13" s="90">
        <v>1</v>
      </c>
      <c r="F13" s="43">
        <f t="shared" si="11"/>
        <v>2</v>
      </c>
      <c r="G13" s="103"/>
      <c r="H13" s="118" t="s">
        <v>9</v>
      </c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20"/>
      <c r="AH13" s="101"/>
      <c r="AI13" s="102"/>
      <c r="AJ13" s="23">
        <f t="shared" si="7"/>
        <v>0</v>
      </c>
      <c r="AK13" s="9"/>
      <c r="AL13" s="9"/>
      <c r="AM13" s="9"/>
    </row>
    <row r="14" spans="1:39" ht="12.75" customHeight="1">
      <c r="A14" s="69" t="s">
        <v>32</v>
      </c>
      <c r="B14" s="70" t="s">
        <v>37</v>
      </c>
      <c r="C14" s="86" t="s">
        <v>40</v>
      </c>
      <c r="D14" s="89">
        <v>0</v>
      </c>
      <c r="E14" s="90">
        <v>1</v>
      </c>
      <c r="F14" s="43">
        <f t="shared" si="11"/>
        <v>1</v>
      </c>
      <c r="G14" s="104"/>
      <c r="H14" s="121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3"/>
      <c r="AH14" s="101"/>
      <c r="AI14" s="102"/>
      <c r="AJ14" s="23">
        <f t="shared" si="7"/>
        <v>0</v>
      </c>
      <c r="AK14" s="9"/>
      <c r="AL14" s="9"/>
      <c r="AM14" s="9"/>
    </row>
    <row r="15" spans="1:39" ht="12.75" customHeight="1">
      <c r="A15" s="69" t="s">
        <v>32</v>
      </c>
      <c r="B15" s="70" t="s">
        <v>37</v>
      </c>
      <c r="C15" s="86" t="s">
        <v>41</v>
      </c>
      <c r="D15" s="89">
        <v>1</v>
      </c>
      <c r="E15" s="90">
        <v>0</v>
      </c>
      <c r="F15" s="43">
        <f t="shared" si="11"/>
        <v>1</v>
      </c>
      <c r="G15" s="104"/>
      <c r="H15" s="121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3"/>
      <c r="AH15" s="101"/>
      <c r="AI15" s="102"/>
      <c r="AJ15" s="23">
        <f t="shared" si="7"/>
        <v>0</v>
      </c>
      <c r="AK15" s="9"/>
      <c r="AL15" s="9"/>
      <c r="AM15" s="9"/>
    </row>
    <row r="16" spans="1:39" ht="12.75" customHeight="1">
      <c r="A16" s="69" t="s">
        <v>32</v>
      </c>
      <c r="B16" s="70" t="s">
        <v>37</v>
      </c>
      <c r="C16" s="86" t="s">
        <v>42</v>
      </c>
      <c r="D16" s="89">
        <v>7</v>
      </c>
      <c r="E16" s="90">
        <v>5</v>
      </c>
      <c r="F16" s="43">
        <f t="shared" si="11"/>
        <v>12</v>
      </c>
      <c r="G16" s="104"/>
      <c r="H16" s="121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3"/>
      <c r="AH16" s="101"/>
      <c r="AI16" s="102"/>
      <c r="AJ16" s="23">
        <f t="shared" si="7"/>
        <v>0</v>
      </c>
      <c r="AK16" s="9"/>
      <c r="AL16" s="9"/>
      <c r="AM16" s="9"/>
    </row>
    <row r="17" spans="1:39" ht="12.75" customHeight="1">
      <c r="A17" s="69" t="s">
        <v>32</v>
      </c>
      <c r="B17" s="70" t="s">
        <v>37</v>
      </c>
      <c r="C17" s="86" t="s">
        <v>6</v>
      </c>
      <c r="D17" s="89">
        <v>0</v>
      </c>
      <c r="E17" s="90">
        <v>1</v>
      </c>
      <c r="F17" s="43">
        <f t="shared" si="11"/>
        <v>1</v>
      </c>
      <c r="G17" s="104"/>
      <c r="H17" s="121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3"/>
      <c r="AH17" s="101"/>
      <c r="AI17" s="102"/>
      <c r="AJ17" s="23">
        <f t="shared" si="7"/>
        <v>0</v>
      </c>
      <c r="AK17" s="9"/>
      <c r="AL17" s="9"/>
      <c r="AM17" s="9"/>
    </row>
    <row r="18" spans="1:39" ht="12.75" customHeight="1">
      <c r="A18" s="69" t="s">
        <v>32</v>
      </c>
      <c r="B18" s="70" t="s">
        <v>37</v>
      </c>
      <c r="C18" s="86" t="s">
        <v>43</v>
      </c>
      <c r="D18" s="89">
        <v>0</v>
      </c>
      <c r="E18" s="90">
        <v>1</v>
      </c>
      <c r="F18" s="43">
        <f t="shared" si="11"/>
        <v>1</v>
      </c>
      <c r="G18" s="103"/>
      <c r="H18" s="121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3"/>
      <c r="AH18" s="101"/>
      <c r="AI18" s="102"/>
      <c r="AJ18" s="23">
        <f t="shared" si="7"/>
        <v>0</v>
      </c>
      <c r="AK18" s="9"/>
      <c r="AL18" s="9"/>
      <c r="AM18" s="9"/>
    </row>
    <row r="19" spans="1:39" ht="12.75" customHeight="1">
      <c r="A19" s="69" t="s">
        <v>32</v>
      </c>
      <c r="B19" s="70" t="s">
        <v>37</v>
      </c>
      <c r="C19" s="86" t="s">
        <v>44</v>
      </c>
      <c r="D19" s="89">
        <v>1</v>
      </c>
      <c r="E19" s="90">
        <v>3</v>
      </c>
      <c r="F19" s="43">
        <f t="shared" si="11"/>
        <v>4</v>
      </c>
      <c r="G19" s="104"/>
      <c r="H19" s="121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3"/>
      <c r="AH19" s="101"/>
      <c r="AI19" s="102"/>
      <c r="AJ19" s="23">
        <f t="shared" si="7"/>
        <v>0</v>
      </c>
      <c r="AK19" s="9"/>
      <c r="AL19" s="9"/>
      <c r="AM19" s="9"/>
    </row>
    <row r="20" spans="1:39" ht="12.75" customHeight="1">
      <c r="A20" s="69" t="s">
        <v>32</v>
      </c>
      <c r="B20" s="70" t="s">
        <v>37</v>
      </c>
      <c r="C20" s="86" t="s">
        <v>35</v>
      </c>
      <c r="D20" s="89">
        <v>0</v>
      </c>
      <c r="E20" s="90">
        <v>2</v>
      </c>
      <c r="F20" s="43">
        <f t="shared" si="11"/>
        <v>2</v>
      </c>
      <c r="G20" s="104"/>
      <c r="H20" s="121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3"/>
      <c r="AH20" s="101"/>
      <c r="AI20" s="102"/>
      <c r="AJ20" s="23">
        <f t="shared" si="7"/>
        <v>0</v>
      </c>
      <c r="AK20" s="9"/>
      <c r="AL20" s="9"/>
      <c r="AM20" s="9"/>
    </row>
    <row r="21" spans="1:39" ht="12.75" customHeight="1">
      <c r="A21" s="69" t="s">
        <v>32</v>
      </c>
      <c r="B21" s="70" t="s">
        <v>37</v>
      </c>
      <c r="C21" s="86" t="s">
        <v>7</v>
      </c>
      <c r="D21" s="89">
        <v>6</v>
      </c>
      <c r="E21" s="90">
        <v>2</v>
      </c>
      <c r="F21" s="43">
        <f t="shared" si="11"/>
        <v>8</v>
      </c>
      <c r="G21" s="104"/>
      <c r="H21" s="124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6"/>
      <c r="AH21" s="101"/>
      <c r="AI21" s="102"/>
      <c r="AJ21" s="23">
        <f t="shared" si="7"/>
        <v>0</v>
      </c>
      <c r="AK21" s="9"/>
      <c r="AL21" s="9"/>
      <c r="AM21" s="9"/>
    </row>
    <row r="22" spans="1:39" ht="12.75">
      <c r="A22" s="69" t="s">
        <v>32</v>
      </c>
      <c r="B22" s="70" t="s">
        <v>37</v>
      </c>
      <c r="C22" s="86" t="s">
        <v>45</v>
      </c>
      <c r="D22" s="89">
        <v>2</v>
      </c>
      <c r="E22" s="90">
        <v>3</v>
      </c>
      <c r="F22" s="43">
        <f t="shared" si="11"/>
        <v>5</v>
      </c>
      <c r="G22" s="41"/>
      <c r="H22" s="42"/>
      <c r="I22" s="11">
        <f>SUM(G22:H22)</f>
        <v>0</v>
      </c>
      <c r="J22" s="29"/>
      <c r="K22" s="42"/>
      <c r="L22" s="11">
        <f t="shared" si="0"/>
        <v>0</v>
      </c>
      <c r="M22" s="39"/>
      <c r="N22" s="109"/>
      <c r="O22" s="16">
        <f aca="true" t="shared" si="12" ref="O22:O46">SUM(M22:N22)</f>
        <v>0</v>
      </c>
      <c r="P22" s="29"/>
      <c r="Q22" s="42"/>
      <c r="R22" s="18">
        <f t="shared" si="2"/>
        <v>0</v>
      </c>
      <c r="S22" s="110"/>
      <c r="T22" s="111"/>
      <c r="U22" s="18">
        <f t="shared" si="9"/>
        <v>0</v>
      </c>
      <c r="V22" s="112"/>
      <c r="W22" s="113"/>
      <c r="X22" s="11">
        <f t="shared" si="3"/>
        <v>0</v>
      </c>
      <c r="Y22" s="39"/>
      <c r="Z22" s="40"/>
      <c r="AA22" s="11">
        <f t="shared" si="4"/>
        <v>0</v>
      </c>
      <c r="AB22" s="39"/>
      <c r="AC22" s="114"/>
      <c r="AD22" s="11">
        <f t="shared" si="5"/>
        <v>0</v>
      </c>
      <c r="AE22" s="115"/>
      <c r="AF22" s="116"/>
      <c r="AG22" s="11">
        <f t="shared" si="6"/>
        <v>0</v>
      </c>
      <c r="AH22" s="27"/>
      <c r="AI22" s="28"/>
      <c r="AJ22" s="23">
        <f t="shared" si="7"/>
        <v>0</v>
      </c>
      <c r="AK22" s="9"/>
      <c r="AL22" s="9"/>
      <c r="AM22" s="9"/>
    </row>
    <row r="23" spans="1:39" ht="12.75">
      <c r="A23" s="69" t="s">
        <v>32</v>
      </c>
      <c r="B23" s="70" t="s">
        <v>37</v>
      </c>
      <c r="C23" s="86" t="s">
        <v>46</v>
      </c>
      <c r="D23" s="89">
        <v>3</v>
      </c>
      <c r="E23" s="90">
        <v>1</v>
      </c>
      <c r="F23" s="43">
        <f t="shared" si="11"/>
        <v>4</v>
      </c>
      <c r="G23" s="44"/>
      <c r="H23" s="45"/>
      <c r="I23" s="23">
        <f t="shared" si="10"/>
        <v>0</v>
      </c>
      <c r="J23" s="44"/>
      <c r="K23" s="45"/>
      <c r="L23" s="23">
        <f t="shared" si="0"/>
        <v>0</v>
      </c>
      <c r="M23" s="25"/>
      <c r="N23" s="30"/>
      <c r="O23" s="31">
        <f t="shared" si="12"/>
        <v>0</v>
      </c>
      <c r="P23" s="32"/>
      <c r="Q23" s="33"/>
      <c r="R23" s="46">
        <f t="shared" si="2"/>
        <v>0</v>
      </c>
      <c r="S23" s="34"/>
      <c r="T23" s="35"/>
      <c r="U23" s="46">
        <f t="shared" si="9"/>
        <v>0</v>
      </c>
      <c r="V23" s="34"/>
      <c r="W23" s="35"/>
      <c r="X23" s="23">
        <f t="shared" si="3"/>
        <v>0</v>
      </c>
      <c r="Y23" s="32"/>
      <c r="Z23" s="33"/>
      <c r="AA23" s="23">
        <f t="shared" si="4"/>
        <v>0</v>
      </c>
      <c r="AB23" s="25"/>
      <c r="AC23" s="26"/>
      <c r="AD23" s="23">
        <f t="shared" si="5"/>
        <v>0</v>
      </c>
      <c r="AE23" s="27"/>
      <c r="AF23" s="28"/>
      <c r="AG23" s="23">
        <f t="shared" si="6"/>
        <v>0</v>
      </c>
      <c r="AH23" s="27"/>
      <c r="AI23" s="28"/>
      <c r="AJ23" s="23">
        <f t="shared" si="7"/>
        <v>0</v>
      </c>
      <c r="AK23" s="9"/>
      <c r="AL23" s="9"/>
      <c r="AM23" s="9"/>
    </row>
    <row r="24" spans="1:36" ht="12.75">
      <c r="A24" s="69" t="s">
        <v>32</v>
      </c>
      <c r="B24" s="70" t="s">
        <v>37</v>
      </c>
      <c r="C24" s="86" t="s">
        <v>47</v>
      </c>
      <c r="D24" s="89">
        <v>1</v>
      </c>
      <c r="E24" s="90">
        <v>1</v>
      </c>
      <c r="F24" s="43">
        <f t="shared" si="11"/>
        <v>2</v>
      </c>
      <c r="G24" s="44"/>
      <c r="H24" s="45"/>
      <c r="I24" s="23">
        <f t="shared" si="10"/>
        <v>0</v>
      </c>
      <c r="J24" s="32"/>
      <c r="K24" s="33"/>
      <c r="L24" s="11">
        <f>SUM(J24:K24)</f>
        <v>0</v>
      </c>
      <c r="M24" s="25"/>
      <c r="N24" s="30"/>
      <c r="O24" s="31">
        <f t="shared" si="12"/>
        <v>0</v>
      </c>
      <c r="P24" s="32"/>
      <c r="Q24" s="33"/>
      <c r="R24" s="18">
        <f>SUM(P24:Q24)</f>
        <v>0</v>
      </c>
      <c r="S24" s="34"/>
      <c r="T24" s="35"/>
      <c r="U24" s="18">
        <f>SUM(S24:T24)</f>
        <v>0</v>
      </c>
      <c r="V24" s="36"/>
      <c r="W24" s="37"/>
      <c r="X24" s="11">
        <f>SUM(V24:W24)</f>
        <v>0</v>
      </c>
      <c r="Y24" s="25"/>
      <c r="Z24" s="38"/>
      <c r="AA24" s="11">
        <f>SUM(Y24:Z24)</f>
        <v>0</v>
      </c>
      <c r="AB24" s="25"/>
      <c r="AC24" s="26"/>
      <c r="AD24" s="11">
        <f>SUM(AB24:AC24)</f>
        <v>0</v>
      </c>
      <c r="AE24" s="27"/>
      <c r="AF24" s="28"/>
      <c r="AG24" s="11">
        <f>SUM(AE24:AF24)</f>
        <v>0</v>
      </c>
      <c r="AH24" s="27"/>
      <c r="AI24" s="28"/>
      <c r="AJ24" s="11">
        <f>SUM(AH24:AI24)</f>
        <v>0</v>
      </c>
    </row>
    <row r="25" spans="1:36" ht="12.75">
      <c r="A25" s="69" t="s">
        <v>32</v>
      </c>
      <c r="B25" s="70" t="s">
        <v>49</v>
      </c>
      <c r="C25" s="86" t="s">
        <v>34</v>
      </c>
      <c r="D25" s="89">
        <v>1</v>
      </c>
      <c r="E25" s="90">
        <v>1</v>
      </c>
      <c r="F25" s="43">
        <f t="shared" si="11"/>
        <v>2</v>
      </c>
      <c r="G25" s="44"/>
      <c r="H25" s="45"/>
      <c r="I25" s="23">
        <f t="shared" si="10"/>
        <v>0</v>
      </c>
      <c r="J25" s="44"/>
      <c r="K25" s="33"/>
      <c r="L25" s="23">
        <f t="shared" si="0"/>
        <v>0</v>
      </c>
      <c r="M25" s="25"/>
      <c r="N25" s="30"/>
      <c r="O25" s="31">
        <f t="shared" si="12"/>
        <v>0</v>
      </c>
      <c r="P25" s="47"/>
      <c r="Q25" s="48"/>
      <c r="R25" s="18">
        <f aca="true" t="shared" si="13" ref="R25:R46">SUM(P25:Q25)</f>
        <v>0</v>
      </c>
      <c r="S25" s="49"/>
      <c r="T25" s="50"/>
      <c r="U25" s="18">
        <f aca="true" t="shared" si="14" ref="U25:U46">SUM(S25:T25)</f>
        <v>0</v>
      </c>
      <c r="V25" s="36"/>
      <c r="W25" s="37"/>
      <c r="X25" s="11">
        <f aca="true" t="shared" si="15" ref="X25:X46">SUM(V25:W25)</f>
        <v>0</v>
      </c>
      <c r="Y25" s="25"/>
      <c r="Z25" s="38"/>
      <c r="AA25" s="11">
        <f aca="true" t="shared" si="16" ref="AA25:AA46">SUM(Y25:Z25)</f>
        <v>0</v>
      </c>
      <c r="AB25" s="25"/>
      <c r="AC25" s="38"/>
      <c r="AD25" s="11">
        <f aca="true" t="shared" si="17" ref="AD25:AD46">SUM(AB25:AC25)</f>
        <v>0</v>
      </c>
      <c r="AE25" s="27"/>
      <c r="AF25" s="28"/>
      <c r="AG25" s="11">
        <f aca="true" t="shared" si="18" ref="AG25:AG46">SUM(AE25:AF25)</f>
        <v>0</v>
      </c>
      <c r="AH25" s="27"/>
      <c r="AI25" s="28"/>
      <c r="AJ25" s="11">
        <f aca="true" t="shared" si="19" ref="AJ25:AJ46">SUM(AH25:AI25)</f>
        <v>0</v>
      </c>
    </row>
    <row r="26" spans="1:36" ht="12.75">
      <c r="A26" s="69" t="s">
        <v>32</v>
      </c>
      <c r="B26" s="70" t="s">
        <v>49</v>
      </c>
      <c r="C26" s="86" t="s">
        <v>42</v>
      </c>
      <c r="D26" s="89">
        <v>1</v>
      </c>
      <c r="E26" s="90">
        <v>2</v>
      </c>
      <c r="F26" s="43">
        <f t="shared" si="11"/>
        <v>3</v>
      </c>
      <c r="G26" s="44"/>
      <c r="H26" s="45"/>
      <c r="I26" s="23">
        <f t="shared" si="10"/>
        <v>0</v>
      </c>
      <c r="J26" s="44"/>
      <c r="K26" s="45"/>
      <c r="L26" s="23">
        <f t="shared" si="0"/>
        <v>0</v>
      </c>
      <c r="M26" s="25"/>
      <c r="N26" s="30"/>
      <c r="O26" s="31">
        <f t="shared" si="12"/>
        <v>0</v>
      </c>
      <c r="P26" s="32"/>
      <c r="Q26" s="33"/>
      <c r="R26" s="18">
        <f t="shared" si="13"/>
        <v>0</v>
      </c>
      <c r="S26" s="49"/>
      <c r="T26" s="50"/>
      <c r="U26" s="18">
        <f t="shared" si="14"/>
        <v>0</v>
      </c>
      <c r="V26" s="36"/>
      <c r="W26" s="37"/>
      <c r="X26" s="11">
        <f t="shared" si="15"/>
        <v>0</v>
      </c>
      <c r="Y26" s="25"/>
      <c r="Z26" s="38"/>
      <c r="AA26" s="11">
        <f t="shared" si="16"/>
        <v>0</v>
      </c>
      <c r="AB26" s="25"/>
      <c r="AC26" s="26"/>
      <c r="AD26" s="11">
        <f t="shared" si="17"/>
        <v>0</v>
      </c>
      <c r="AE26" s="27"/>
      <c r="AF26" s="28"/>
      <c r="AG26" s="11">
        <f t="shared" si="18"/>
        <v>0</v>
      </c>
      <c r="AH26" s="27"/>
      <c r="AI26" s="28"/>
      <c r="AJ26" s="11">
        <f t="shared" si="19"/>
        <v>0</v>
      </c>
    </row>
    <row r="27" spans="1:36" ht="12.75">
      <c r="A27" s="69" t="s">
        <v>32</v>
      </c>
      <c r="B27" s="70" t="s">
        <v>49</v>
      </c>
      <c r="C27" s="86" t="s">
        <v>44</v>
      </c>
      <c r="D27" s="89">
        <v>3</v>
      </c>
      <c r="E27" s="90">
        <v>1</v>
      </c>
      <c r="F27" s="43">
        <f t="shared" si="11"/>
        <v>4</v>
      </c>
      <c r="G27" s="44"/>
      <c r="H27" s="45"/>
      <c r="I27" s="23">
        <f t="shared" si="10"/>
        <v>0</v>
      </c>
      <c r="J27" s="32"/>
      <c r="K27" s="33"/>
      <c r="L27" s="23">
        <f>SUM(J27:K27)</f>
        <v>0</v>
      </c>
      <c r="M27" s="25"/>
      <c r="N27" s="30"/>
      <c r="O27" s="31">
        <f t="shared" si="12"/>
        <v>0</v>
      </c>
      <c r="P27" s="32"/>
      <c r="Q27" s="33"/>
      <c r="R27" s="18">
        <f t="shared" si="13"/>
        <v>0</v>
      </c>
      <c r="S27" s="49"/>
      <c r="T27" s="35"/>
      <c r="U27" s="18">
        <f t="shared" si="14"/>
        <v>0</v>
      </c>
      <c r="V27" s="36"/>
      <c r="W27" s="37"/>
      <c r="X27" s="11">
        <f t="shared" si="15"/>
        <v>0</v>
      </c>
      <c r="Y27" s="25"/>
      <c r="Z27" s="38"/>
      <c r="AA27" s="23">
        <f t="shared" si="16"/>
        <v>0</v>
      </c>
      <c r="AB27" s="25"/>
      <c r="AC27" s="26"/>
      <c r="AD27" s="11">
        <f t="shared" si="17"/>
        <v>0</v>
      </c>
      <c r="AE27" s="27"/>
      <c r="AF27" s="28"/>
      <c r="AG27" s="11">
        <f t="shared" si="18"/>
        <v>0</v>
      </c>
      <c r="AH27" s="27"/>
      <c r="AI27" s="28"/>
      <c r="AJ27" s="23">
        <f t="shared" si="19"/>
        <v>0</v>
      </c>
    </row>
    <row r="28" spans="1:36" ht="12.75">
      <c r="A28" s="69" t="s">
        <v>52</v>
      </c>
      <c r="B28" s="70" t="s">
        <v>53</v>
      </c>
      <c r="C28" s="86" t="s">
        <v>54</v>
      </c>
      <c r="D28" s="89">
        <v>5</v>
      </c>
      <c r="E28" s="90">
        <v>2</v>
      </c>
      <c r="F28" s="43">
        <f t="shared" si="11"/>
        <v>7</v>
      </c>
      <c r="G28" s="44"/>
      <c r="H28" s="45"/>
      <c r="I28" s="23">
        <f t="shared" si="10"/>
        <v>0</v>
      </c>
      <c r="J28" s="32"/>
      <c r="K28" s="33"/>
      <c r="L28" s="23">
        <f>SUM(J28:K28)</f>
        <v>0</v>
      </c>
      <c r="M28" s="25"/>
      <c r="N28" s="30"/>
      <c r="O28" s="31">
        <f t="shared" si="12"/>
        <v>0</v>
      </c>
      <c r="P28" s="32"/>
      <c r="Q28" s="33"/>
      <c r="R28" s="18">
        <f t="shared" si="13"/>
        <v>0</v>
      </c>
      <c r="S28" s="34"/>
      <c r="T28" s="35"/>
      <c r="U28" s="18">
        <f t="shared" si="14"/>
        <v>0</v>
      </c>
      <c r="V28" s="36"/>
      <c r="W28" s="37"/>
      <c r="X28" s="11">
        <f t="shared" si="15"/>
        <v>0</v>
      </c>
      <c r="Y28" s="25"/>
      <c r="Z28" s="38"/>
      <c r="AA28" s="11">
        <f t="shared" si="16"/>
        <v>0</v>
      </c>
      <c r="AB28" s="25"/>
      <c r="AC28" s="26"/>
      <c r="AD28" s="11">
        <f t="shared" si="17"/>
        <v>0</v>
      </c>
      <c r="AE28" s="27"/>
      <c r="AF28" s="28"/>
      <c r="AG28" s="11">
        <f t="shared" si="18"/>
        <v>0</v>
      </c>
      <c r="AH28" s="27"/>
      <c r="AI28" s="28"/>
      <c r="AJ28" s="11">
        <f t="shared" si="19"/>
        <v>0</v>
      </c>
    </row>
    <row r="29" spans="1:36" ht="12.75">
      <c r="A29" s="69" t="s">
        <v>52</v>
      </c>
      <c r="B29" s="70" t="s">
        <v>53</v>
      </c>
      <c r="C29" s="86" t="s">
        <v>55</v>
      </c>
      <c r="D29" s="89">
        <v>1</v>
      </c>
      <c r="E29" s="90">
        <v>3</v>
      </c>
      <c r="F29" s="43">
        <f t="shared" si="11"/>
        <v>4</v>
      </c>
      <c r="G29" s="32"/>
      <c r="H29" s="33"/>
      <c r="I29" s="23">
        <f t="shared" si="10"/>
        <v>0</v>
      </c>
      <c r="J29" s="44"/>
      <c r="K29" s="33"/>
      <c r="L29" s="23">
        <f t="shared" si="0"/>
        <v>0</v>
      </c>
      <c r="M29" s="25"/>
      <c r="N29" s="30"/>
      <c r="O29" s="31">
        <f t="shared" si="12"/>
        <v>0</v>
      </c>
      <c r="P29" s="32"/>
      <c r="Q29" s="33"/>
      <c r="R29" s="18">
        <f t="shared" si="13"/>
        <v>0</v>
      </c>
      <c r="S29" s="34"/>
      <c r="T29" s="35"/>
      <c r="U29" s="18">
        <f t="shared" si="14"/>
        <v>0</v>
      </c>
      <c r="V29" s="36"/>
      <c r="W29" s="37"/>
      <c r="X29" s="11">
        <f t="shared" si="15"/>
        <v>0</v>
      </c>
      <c r="Y29" s="25"/>
      <c r="Z29" s="38"/>
      <c r="AA29" s="11">
        <f t="shared" si="16"/>
        <v>0</v>
      </c>
      <c r="AB29" s="25"/>
      <c r="AC29" s="26"/>
      <c r="AD29" s="11">
        <f t="shared" si="17"/>
        <v>0</v>
      </c>
      <c r="AE29" s="27"/>
      <c r="AF29" s="28"/>
      <c r="AG29" s="11">
        <f t="shared" si="18"/>
        <v>0</v>
      </c>
      <c r="AH29" s="27"/>
      <c r="AI29" s="28"/>
      <c r="AJ29" s="11">
        <f t="shared" si="19"/>
        <v>0</v>
      </c>
    </row>
    <row r="30" spans="1:36" ht="12.75">
      <c r="A30" s="69" t="s">
        <v>52</v>
      </c>
      <c r="B30" s="70" t="s">
        <v>53</v>
      </c>
      <c r="C30" s="86" t="s">
        <v>34</v>
      </c>
      <c r="D30" s="89">
        <v>3</v>
      </c>
      <c r="E30" s="90">
        <v>1</v>
      </c>
      <c r="F30" s="43">
        <f t="shared" si="11"/>
        <v>4</v>
      </c>
      <c r="G30" s="44"/>
      <c r="H30" s="45"/>
      <c r="I30" s="23">
        <f t="shared" si="10"/>
        <v>0</v>
      </c>
      <c r="J30" s="32"/>
      <c r="K30" s="45"/>
      <c r="L30" s="23">
        <f t="shared" si="0"/>
        <v>0</v>
      </c>
      <c r="M30" s="25"/>
      <c r="N30" s="30"/>
      <c r="O30" s="31">
        <f t="shared" si="12"/>
        <v>0</v>
      </c>
      <c r="P30" s="47"/>
      <c r="Q30" s="48"/>
      <c r="R30" s="18">
        <f t="shared" si="13"/>
        <v>0</v>
      </c>
      <c r="S30" s="49"/>
      <c r="T30" s="50"/>
      <c r="U30" s="18">
        <f t="shared" si="14"/>
        <v>0</v>
      </c>
      <c r="V30" s="36"/>
      <c r="W30" s="37"/>
      <c r="X30" s="11">
        <f t="shared" si="15"/>
        <v>0</v>
      </c>
      <c r="Y30" s="25"/>
      <c r="Z30" s="38"/>
      <c r="AA30" s="11">
        <f t="shared" si="16"/>
        <v>0</v>
      </c>
      <c r="AB30" s="25"/>
      <c r="AC30" s="26"/>
      <c r="AD30" s="11">
        <f t="shared" si="17"/>
        <v>0</v>
      </c>
      <c r="AE30" s="27"/>
      <c r="AF30" s="28"/>
      <c r="AG30" s="11">
        <f t="shared" si="18"/>
        <v>0</v>
      </c>
      <c r="AH30" s="27"/>
      <c r="AI30" s="28"/>
      <c r="AJ30" s="11">
        <f t="shared" si="19"/>
        <v>0</v>
      </c>
    </row>
    <row r="31" spans="1:36" ht="12.75">
      <c r="A31" s="69" t="s">
        <v>52</v>
      </c>
      <c r="B31" s="70" t="s">
        <v>53</v>
      </c>
      <c r="C31" s="86" t="s">
        <v>56</v>
      </c>
      <c r="D31" s="89">
        <v>13</v>
      </c>
      <c r="E31" s="90">
        <v>5</v>
      </c>
      <c r="F31" s="43">
        <f t="shared" si="11"/>
        <v>18</v>
      </c>
      <c r="G31" s="44"/>
      <c r="H31" s="45"/>
      <c r="I31" s="23">
        <f t="shared" si="10"/>
        <v>0</v>
      </c>
      <c r="J31" s="32"/>
      <c r="K31" s="33"/>
      <c r="L31" s="23">
        <f>SUM(J31:K31)</f>
        <v>0</v>
      </c>
      <c r="M31" s="25"/>
      <c r="N31" s="30"/>
      <c r="O31" s="31">
        <f t="shared" si="12"/>
        <v>0</v>
      </c>
      <c r="P31" s="32"/>
      <c r="Q31" s="33"/>
      <c r="R31" s="18">
        <f t="shared" si="13"/>
        <v>0</v>
      </c>
      <c r="S31" s="49"/>
      <c r="T31" s="35"/>
      <c r="U31" s="18">
        <f t="shared" si="14"/>
        <v>0</v>
      </c>
      <c r="V31" s="36"/>
      <c r="W31" s="37"/>
      <c r="X31" s="23">
        <f t="shared" si="15"/>
        <v>0</v>
      </c>
      <c r="Y31" s="25"/>
      <c r="Z31" s="38"/>
      <c r="AA31" s="23">
        <f t="shared" si="16"/>
        <v>0</v>
      </c>
      <c r="AB31" s="25"/>
      <c r="AC31" s="26"/>
      <c r="AD31" s="11">
        <f t="shared" si="17"/>
        <v>0</v>
      </c>
      <c r="AE31" s="27"/>
      <c r="AF31" s="28"/>
      <c r="AG31" s="11">
        <f t="shared" si="18"/>
        <v>0</v>
      </c>
      <c r="AH31" s="27"/>
      <c r="AI31" s="28"/>
      <c r="AJ31" s="23">
        <f t="shared" si="19"/>
        <v>0</v>
      </c>
    </row>
    <row r="32" spans="1:36" ht="12.75">
      <c r="A32" s="69" t="s">
        <v>52</v>
      </c>
      <c r="B32" s="70" t="s">
        <v>53</v>
      </c>
      <c r="C32" s="86" t="s">
        <v>39</v>
      </c>
      <c r="D32" s="89">
        <v>1</v>
      </c>
      <c r="E32" s="90">
        <v>1</v>
      </c>
      <c r="F32" s="43">
        <f t="shared" si="11"/>
        <v>2</v>
      </c>
      <c r="G32" s="32"/>
      <c r="H32" s="45"/>
      <c r="I32" s="23">
        <f t="shared" si="10"/>
        <v>0</v>
      </c>
      <c r="J32" s="32"/>
      <c r="K32" s="45"/>
      <c r="L32" s="23">
        <f t="shared" si="0"/>
        <v>0</v>
      </c>
      <c r="M32" s="25"/>
      <c r="N32" s="30"/>
      <c r="O32" s="31">
        <f t="shared" si="12"/>
        <v>0</v>
      </c>
      <c r="P32" s="47"/>
      <c r="Q32" s="48"/>
      <c r="R32" s="18">
        <f t="shared" si="13"/>
        <v>0</v>
      </c>
      <c r="S32" s="49"/>
      <c r="T32" s="50"/>
      <c r="U32" s="18">
        <f t="shared" si="14"/>
        <v>0</v>
      </c>
      <c r="V32" s="36"/>
      <c r="W32" s="37"/>
      <c r="X32" s="23">
        <f t="shared" si="15"/>
        <v>0</v>
      </c>
      <c r="Y32" s="25"/>
      <c r="Z32" s="38"/>
      <c r="AA32" s="23">
        <f t="shared" si="16"/>
        <v>0</v>
      </c>
      <c r="AB32" s="27"/>
      <c r="AC32" s="28"/>
      <c r="AD32" s="11">
        <f t="shared" si="17"/>
        <v>0</v>
      </c>
      <c r="AE32" s="27"/>
      <c r="AF32" s="28"/>
      <c r="AG32" s="11">
        <f t="shared" si="18"/>
        <v>0</v>
      </c>
      <c r="AH32" s="27"/>
      <c r="AI32" s="28"/>
      <c r="AJ32" s="11">
        <f t="shared" si="19"/>
        <v>0</v>
      </c>
    </row>
    <row r="33" spans="1:36" ht="12.75">
      <c r="A33" s="69" t="s">
        <v>52</v>
      </c>
      <c r="B33" s="70" t="s">
        <v>53</v>
      </c>
      <c r="C33" s="86" t="s">
        <v>57</v>
      </c>
      <c r="D33" s="89">
        <v>2</v>
      </c>
      <c r="E33" s="90">
        <v>3</v>
      </c>
      <c r="F33" s="43">
        <f t="shared" si="11"/>
        <v>5</v>
      </c>
      <c r="G33" s="32"/>
      <c r="H33" s="33"/>
      <c r="I33" s="23">
        <f t="shared" si="10"/>
        <v>0</v>
      </c>
      <c r="J33" s="32"/>
      <c r="K33" s="13"/>
      <c r="L33" s="23">
        <f t="shared" si="0"/>
        <v>0</v>
      </c>
      <c r="M33" s="25"/>
      <c r="N33" s="30"/>
      <c r="O33" s="31">
        <f t="shared" si="12"/>
        <v>0</v>
      </c>
      <c r="P33" s="32"/>
      <c r="Q33" s="33"/>
      <c r="R33" s="18">
        <f t="shared" si="13"/>
        <v>0</v>
      </c>
      <c r="S33" s="49"/>
      <c r="T33" s="50"/>
      <c r="U33" s="18">
        <f t="shared" si="14"/>
        <v>0</v>
      </c>
      <c r="V33" s="36"/>
      <c r="W33" s="37"/>
      <c r="X33" s="23">
        <f t="shared" si="15"/>
        <v>0</v>
      </c>
      <c r="Y33" s="25"/>
      <c r="Z33" s="38"/>
      <c r="AA33" s="23">
        <f t="shared" si="16"/>
        <v>0</v>
      </c>
      <c r="AB33" s="27"/>
      <c r="AC33" s="28"/>
      <c r="AD33" s="11">
        <f t="shared" si="17"/>
        <v>0</v>
      </c>
      <c r="AE33" s="27"/>
      <c r="AF33" s="28"/>
      <c r="AG33" s="11">
        <f t="shared" si="18"/>
        <v>0</v>
      </c>
      <c r="AH33" s="27"/>
      <c r="AI33" s="28"/>
      <c r="AJ33" s="11">
        <f t="shared" si="19"/>
        <v>0</v>
      </c>
    </row>
    <row r="34" spans="1:36" ht="12.75">
      <c r="A34" s="69" t="s">
        <v>52</v>
      </c>
      <c r="B34" s="70" t="s">
        <v>53</v>
      </c>
      <c r="C34" s="86" t="s">
        <v>13</v>
      </c>
      <c r="D34" s="89">
        <v>0</v>
      </c>
      <c r="E34" s="90">
        <v>34</v>
      </c>
      <c r="F34" s="43">
        <f t="shared" si="11"/>
        <v>34</v>
      </c>
      <c r="G34" s="29"/>
      <c r="H34" s="42"/>
      <c r="I34" s="23">
        <f t="shared" si="10"/>
        <v>0</v>
      </c>
      <c r="J34" s="29"/>
      <c r="K34" s="13"/>
      <c r="L34" s="23">
        <f t="shared" si="0"/>
        <v>0</v>
      </c>
      <c r="M34" s="25"/>
      <c r="N34" s="30"/>
      <c r="O34" s="31">
        <f t="shared" si="12"/>
        <v>0</v>
      </c>
      <c r="P34" s="32"/>
      <c r="Q34" s="33"/>
      <c r="R34" s="18">
        <f t="shared" si="13"/>
        <v>0</v>
      </c>
      <c r="S34" s="49"/>
      <c r="T34" s="50"/>
      <c r="U34" s="18">
        <f t="shared" si="14"/>
        <v>0</v>
      </c>
      <c r="V34" s="36"/>
      <c r="W34" s="37"/>
      <c r="X34" s="23">
        <f t="shared" si="15"/>
        <v>0</v>
      </c>
      <c r="Y34" s="25"/>
      <c r="Z34" s="38"/>
      <c r="AA34" s="23">
        <f t="shared" si="16"/>
        <v>0</v>
      </c>
      <c r="AB34" s="27"/>
      <c r="AC34" s="28"/>
      <c r="AD34" s="11">
        <f t="shared" si="17"/>
        <v>0</v>
      </c>
      <c r="AE34" s="27"/>
      <c r="AF34" s="28"/>
      <c r="AG34" s="11">
        <f t="shared" si="18"/>
        <v>0</v>
      </c>
      <c r="AH34" s="27"/>
      <c r="AI34" s="28"/>
      <c r="AJ34" s="11">
        <f t="shared" si="19"/>
        <v>0</v>
      </c>
    </row>
    <row r="35" spans="1:36" ht="12.75">
      <c r="A35" s="69" t="s">
        <v>52</v>
      </c>
      <c r="B35" s="70" t="s">
        <v>53</v>
      </c>
      <c r="C35" s="86" t="s">
        <v>41</v>
      </c>
      <c r="D35" s="89">
        <v>3</v>
      </c>
      <c r="E35" s="90">
        <v>0</v>
      </c>
      <c r="F35" s="43">
        <f t="shared" si="11"/>
        <v>3</v>
      </c>
      <c r="G35" s="29"/>
      <c r="H35" s="42"/>
      <c r="I35" s="23">
        <f t="shared" si="10"/>
        <v>0</v>
      </c>
      <c r="J35" s="29"/>
      <c r="K35" s="13"/>
      <c r="L35" s="23">
        <f t="shared" si="0"/>
        <v>0</v>
      </c>
      <c r="M35" s="25"/>
      <c r="N35" s="30"/>
      <c r="O35" s="31">
        <f t="shared" si="12"/>
        <v>0</v>
      </c>
      <c r="P35" s="32"/>
      <c r="Q35" s="33"/>
      <c r="R35" s="18">
        <f t="shared" si="13"/>
        <v>0</v>
      </c>
      <c r="S35" s="49"/>
      <c r="T35" s="50"/>
      <c r="U35" s="18">
        <f t="shared" si="14"/>
        <v>0</v>
      </c>
      <c r="V35" s="36"/>
      <c r="W35" s="37"/>
      <c r="X35" s="23">
        <f t="shared" si="15"/>
        <v>0</v>
      </c>
      <c r="Y35" s="25"/>
      <c r="Z35" s="38"/>
      <c r="AA35" s="23">
        <f t="shared" si="16"/>
        <v>0</v>
      </c>
      <c r="AB35" s="27"/>
      <c r="AC35" s="28"/>
      <c r="AD35" s="11">
        <f t="shared" si="17"/>
        <v>0</v>
      </c>
      <c r="AE35" s="27"/>
      <c r="AF35" s="28"/>
      <c r="AG35" s="11">
        <f t="shared" si="18"/>
        <v>0</v>
      </c>
      <c r="AH35" s="27"/>
      <c r="AI35" s="28"/>
      <c r="AJ35" s="11">
        <f t="shared" si="19"/>
        <v>0</v>
      </c>
    </row>
    <row r="36" spans="1:36" ht="12.75">
      <c r="A36" s="69" t="s">
        <v>52</v>
      </c>
      <c r="B36" s="70" t="s">
        <v>53</v>
      </c>
      <c r="C36" s="86" t="s">
        <v>6</v>
      </c>
      <c r="D36" s="89">
        <v>0</v>
      </c>
      <c r="E36" s="90">
        <v>1</v>
      </c>
      <c r="F36" s="43">
        <f t="shared" si="11"/>
        <v>1</v>
      </c>
      <c r="G36" s="29"/>
      <c r="H36" s="42"/>
      <c r="I36" s="23">
        <f t="shared" si="10"/>
        <v>0</v>
      </c>
      <c r="J36" s="29"/>
      <c r="K36" s="13"/>
      <c r="L36" s="23">
        <f t="shared" si="0"/>
        <v>0</v>
      </c>
      <c r="M36" s="25"/>
      <c r="N36" s="30"/>
      <c r="O36" s="31">
        <f t="shared" si="12"/>
        <v>0</v>
      </c>
      <c r="P36" s="32"/>
      <c r="Q36" s="33"/>
      <c r="R36" s="18">
        <f t="shared" si="13"/>
        <v>0</v>
      </c>
      <c r="S36" s="49"/>
      <c r="T36" s="50"/>
      <c r="U36" s="18">
        <f t="shared" si="14"/>
        <v>0</v>
      </c>
      <c r="V36" s="36"/>
      <c r="W36" s="37"/>
      <c r="X36" s="23">
        <f t="shared" si="15"/>
        <v>0</v>
      </c>
      <c r="Y36" s="25"/>
      <c r="Z36" s="38"/>
      <c r="AA36" s="23">
        <f t="shared" si="16"/>
        <v>0</v>
      </c>
      <c r="AB36" s="27"/>
      <c r="AC36" s="28"/>
      <c r="AD36" s="11">
        <f t="shared" si="17"/>
        <v>0</v>
      </c>
      <c r="AE36" s="27"/>
      <c r="AF36" s="28"/>
      <c r="AG36" s="11">
        <f t="shared" si="18"/>
        <v>0</v>
      </c>
      <c r="AH36" s="27"/>
      <c r="AI36" s="28"/>
      <c r="AJ36" s="11">
        <f t="shared" si="19"/>
        <v>0</v>
      </c>
    </row>
    <row r="37" spans="1:36" ht="12.75">
      <c r="A37" s="69" t="s">
        <v>52</v>
      </c>
      <c r="B37" s="70" t="s">
        <v>53</v>
      </c>
      <c r="C37" s="86" t="s">
        <v>44</v>
      </c>
      <c r="D37" s="89">
        <v>18</v>
      </c>
      <c r="E37" s="90">
        <v>12</v>
      </c>
      <c r="F37" s="43">
        <f t="shared" si="11"/>
        <v>30</v>
      </c>
      <c r="G37" s="29"/>
      <c r="H37" s="42"/>
      <c r="I37" s="23">
        <f t="shared" si="10"/>
        <v>0</v>
      </c>
      <c r="J37" s="29"/>
      <c r="K37" s="13"/>
      <c r="L37" s="23">
        <f t="shared" si="0"/>
        <v>0</v>
      </c>
      <c r="M37" s="25"/>
      <c r="N37" s="30"/>
      <c r="O37" s="31">
        <f t="shared" si="12"/>
        <v>0</v>
      </c>
      <c r="P37" s="32"/>
      <c r="Q37" s="33"/>
      <c r="R37" s="18">
        <f t="shared" si="13"/>
        <v>0</v>
      </c>
      <c r="S37" s="49"/>
      <c r="T37" s="50"/>
      <c r="U37" s="18">
        <f t="shared" si="14"/>
        <v>0</v>
      </c>
      <c r="V37" s="36"/>
      <c r="W37" s="37"/>
      <c r="X37" s="23">
        <f t="shared" si="15"/>
        <v>0</v>
      </c>
      <c r="Y37" s="25"/>
      <c r="Z37" s="38"/>
      <c r="AA37" s="23">
        <f t="shared" si="16"/>
        <v>0</v>
      </c>
      <c r="AB37" s="27"/>
      <c r="AC37" s="28"/>
      <c r="AD37" s="11">
        <f t="shared" si="17"/>
        <v>0</v>
      </c>
      <c r="AE37" s="27"/>
      <c r="AF37" s="28"/>
      <c r="AG37" s="11">
        <f t="shared" si="18"/>
        <v>0</v>
      </c>
      <c r="AH37" s="27"/>
      <c r="AI37" s="28"/>
      <c r="AJ37" s="11">
        <f t="shared" si="19"/>
        <v>0</v>
      </c>
    </row>
    <row r="38" spans="1:36" ht="12.75">
      <c r="A38" s="69" t="s">
        <v>52</v>
      </c>
      <c r="B38" s="70" t="s">
        <v>53</v>
      </c>
      <c r="C38" s="86" t="s">
        <v>7</v>
      </c>
      <c r="D38" s="89">
        <v>14</v>
      </c>
      <c r="E38" s="90">
        <v>2</v>
      </c>
      <c r="F38" s="43">
        <f t="shared" si="11"/>
        <v>16</v>
      </c>
      <c r="G38" s="29"/>
      <c r="H38" s="42"/>
      <c r="I38" s="23">
        <f t="shared" si="10"/>
        <v>0</v>
      </c>
      <c r="J38" s="29"/>
      <c r="K38" s="13"/>
      <c r="L38" s="23">
        <f t="shared" si="0"/>
        <v>0</v>
      </c>
      <c r="M38" s="25"/>
      <c r="N38" s="30"/>
      <c r="O38" s="31">
        <f t="shared" si="12"/>
        <v>0</v>
      </c>
      <c r="P38" s="32"/>
      <c r="Q38" s="33"/>
      <c r="R38" s="18">
        <f t="shared" si="13"/>
        <v>0</v>
      </c>
      <c r="S38" s="49"/>
      <c r="T38" s="50"/>
      <c r="U38" s="18">
        <f t="shared" si="14"/>
        <v>0</v>
      </c>
      <c r="V38" s="36"/>
      <c r="W38" s="37"/>
      <c r="X38" s="23">
        <f t="shared" si="15"/>
        <v>0</v>
      </c>
      <c r="Y38" s="25"/>
      <c r="Z38" s="38"/>
      <c r="AA38" s="23">
        <f t="shared" si="16"/>
        <v>0</v>
      </c>
      <c r="AB38" s="27"/>
      <c r="AC38" s="28"/>
      <c r="AD38" s="11">
        <f t="shared" si="17"/>
        <v>0</v>
      </c>
      <c r="AE38" s="27"/>
      <c r="AF38" s="28"/>
      <c r="AG38" s="11">
        <f t="shared" si="18"/>
        <v>0</v>
      </c>
      <c r="AH38" s="27"/>
      <c r="AI38" s="28"/>
      <c r="AJ38" s="11">
        <f t="shared" si="19"/>
        <v>0</v>
      </c>
    </row>
    <row r="39" spans="1:36" ht="12.75">
      <c r="A39" s="69" t="s">
        <v>52</v>
      </c>
      <c r="B39" s="70" t="s">
        <v>53</v>
      </c>
      <c r="C39" s="86" t="s">
        <v>45</v>
      </c>
      <c r="D39" s="89">
        <v>4</v>
      </c>
      <c r="E39" s="90">
        <v>6</v>
      </c>
      <c r="F39" s="43">
        <f t="shared" si="11"/>
        <v>10</v>
      </c>
      <c r="G39" s="29"/>
      <c r="H39" s="42"/>
      <c r="I39" s="23">
        <f t="shared" si="10"/>
        <v>0</v>
      </c>
      <c r="J39" s="29"/>
      <c r="K39" s="13"/>
      <c r="L39" s="23">
        <f t="shared" si="0"/>
        <v>0</v>
      </c>
      <c r="M39" s="25"/>
      <c r="N39" s="30"/>
      <c r="O39" s="31">
        <f t="shared" si="12"/>
        <v>0</v>
      </c>
      <c r="P39" s="32"/>
      <c r="Q39" s="33"/>
      <c r="R39" s="18">
        <f t="shared" si="13"/>
        <v>0</v>
      </c>
      <c r="S39" s="49"/>
      <c r="T39" s="50"/>
      <c r="U39" s="18">
        <f t="shared" si="14"/>
        <v>0</v>
      </c>
      <c r="V39" s="36"/>
      <c r="W39" s="37"/>
      <c r="X39" s="23">
        <f t="shared" si="15"/>
        <v>0</v>
      </c>
      <c r="Y39" s="25"/>
      <c r="Z39" s="38"/>
      <c r="AA39" s="23">
        <f t="shared" si="16"/>
        <v>0</v>
      </c>
      <c r="AB39" s="27"/>
      <c r="AC39" s="28"/>
      <c r="AD39" s="11">
        <f t="shared" si="17"/>
        <v>0</v>
      </c>
      <c r="AE39" s="27"/>
      <c r="AF39" s="28"/>
      <c r="AG39" s="11">
        <f t="shared" si="18"/>
        <v>0</v>
      </c>
      <c r="AH39" s="27"/>
      <c r="AI39" s="28"/>
      <c r="AJ39" s="11">
        <f t="shared" si="19"/>
        <v>0</v>
      </c>
    </row>
    <row r="40" spans="1:36" ht="12.75">
      <c r="A40" s="69" t="s">
        <v>52</v>
      </c>
      <c r="B40" s="70" t="s">
        <v>53</v>
      </c>
      <c r="C40" s="86" t="s">
        <v>47</v>
      </c>
      <c r="D40" s="89">
        <v>6</v>
      </c>
      <c r="E40" s="90">
        <v>4</v>
      </c>
      <c r="F40" s="43">
        <f t="shared" si="11"/>
        <v>10</v>
      </c>
      <c r="G40" s="29"/>
      <c r="H40" s="42"/>
      <c r="I40" s="23">
        <f t="shared" si="10"/>
        <v>0</v>
      </c>
      <c r="J40" s="29"/>
      <c r="K40" s="13"/>
      <c r="L40" s="23">
        <f t="shared" si="0"/>
        <v>0</v>
      </c>
      <c r="M40" s="25"/>
      <c r="N40" s="30"/>
      <c r="O40" s="31">
        <f t="shared" si="12"/>
        <v>0</v>
      </c>
      <c r="P40" s="32"/>
      <c r="Q40" s="33"/>
      <c r="R40" s="18">
        <f t="shared" si="13"/>
        <v>0</v>
      </c>
      <c r="S40" s="49"/>
      <c r="T40" s="50"/>
      <c r="U40" s="18">
        <f t="shared" si="14"/>
        <v>0</v>
      </c>
      <c r="V40" s="36"/>
      <c r="W40" s="37"/>
      <c r="X40" s="23">
        <f t="shared" si="15"/>
        <v>0</v>
      </c>
      <c r="Y40" s="25"/>
      <c r="Z40" s="38"/>
      <c r="AA40" s="23">
        <f t="shared" si="16"/>
        <v>0</v>
      </c>
      <c r="AB40" s="27"/>
      <c r="AC40" s="28"/>
      <c r="AD40" s="11">
        <f t="shared" si="17"/>
        <v>0</v>
      </c>
      <c r="AE40" s="27"/>
      <c r="AF40" s="28"/>
      <c r="AG40" s="11">
        <f t="shared" si="18"/>
        <v>0</v>
      </c>
      <c r="AH40" s="27"/>
      <c r="AI40" s="28"/>
      <c r="AJ40" s="11">
        <f t="shared" si="19"/>
        <v>0</v>
      </c>
    </row>
    <row r="41" spans="1:36" ht="12.75">
      <c r="A41" s="69" t="s">
        <v>52</v>
      </c>
      <c r="B41" s="70" t="s">
        <v>59</v>
      </c>
      <c r="C41" s="86" t="s">
        <v>34</v>
      </c>
      <c r="D41" s="89">
        <v>1</v>
      </c>
      <c r="E41" s="90">
        <v>1</v>
      </c>
      <c r="F41" s="43">
        <f t="shared" si="11"/>
        <v>2</v>
      </c>
      <c r="G41" s="29"/>
      <c r="H41" s="42"/>
      <c r="I41" s="23">
        <f t="shared" si="10"/>
        <v>0</v>
      </c>
      <c r="J41" s="29"/>
      <c r="K41" s="13"/>
      <c r="L41" s="23">
        <f t="shared" si="0"/>
        <v>0</v>
      </c>
      <c r="M41" s="25"/>
      <c r="N41" s="30"/>
      <c r="O41" s="31">
        <f t="shared" si="12"/>
        <v>0</v>
      </c>
      <c r="P41" s="32"/>
      <c r="Q41" s="33"/>
      <c r="R41" s="18">
        <f t="shared" si="13"/>
        <v>0</v>
      </c>
      <c r="S41" s="49"/>
      <c r="T41" s="50"/>
      <c r="U41" s="18">
        <f t="shared" si="14"/>
        <v>0</v>
      </c>
      <c r="V41" s="36"/>
      <c r="W41" s="37"/>
      <c r="X41" s="23">
        <f t="shared" si="15"/>
        <v>0</v>
      </c>
      <c r="Y41" s="25"/>
      <c r="Z41" s="38"/>
      <c r="AA41" s="23">
        <f t="shared" si="16"/>
        <v>0</v>
      </c>
      <c r="AB41" s="27"/>
      <c r="AC41" s="28"/>
      <c r="AD41" s="11">
        <f t="shared" si="17"/>
        <v>0</v>
      </c>
      <c r="AE41" s="27"/>
      <c r="AF41" s="28"/>
      <c r="AG41" s="11">
        <f t="shared" si="18"/>
        <v>0</v>
      </c>
      <c r="AH41" s="27"/>
      <c r="AI41" s="28"/>
      <c r="AJ41" s="11">
        <f t="shared" si="19"/>
        <v>0</v>
      </c>
    </row>
    <row r="42" spans="1:36" ht="12.75">
      <c r="A42" s="69" t="s">
        <v>52</v>
      </c>
      <c r="B42" s="70" t="s">
        <v>59</v>
      </c>
      <c r="C42" s="86" t="s">
        <v>13</v>
      </c>
      <c r="D42" s="89">
        <v>3</v>
      </c>
      <c r="E42" s="90">
        <v>15</v>
      </c>
      <c r="F42" s="43">
        <f t="shared" si="11"/>
        <v>18</v>
      </c>
      <c r="G42" s="29"/>
      <c r="H42" s="42"/>
      <c r="I42" s="23">
        <f t="shared" si="10"/>
        <v>0</v>
      </c>
      <c r="J42" s="29"/>
      <c r="K42" s="13"/>
      <c r="L42" s="23">
        <f t="shared" si="0"/>
        <v>0</v>
      </c>
      <c r="M42" s="25"/>
      <c r="N42" s="30"/>
      <c r="O42" s="31">
        <f t="shared" si="12"/>
        <v>0</v>
      </c>
      <c r="P42" s="32"/>
      <c r="Q42" s="33"/>
      <c r="R42" s="18">
        <f t="shared" si="13"/>
        <v>0</v>
      </c>
      <c r="S42" s="49"/>
      <c r="T42" s="50"/>
      <c r="U42" s="18">
        <f t="shared" si="14"/>
        <v>0</v>
      </c>
      <c r="V42" s="36"/>
      <c r="W42" s="37"/>
      <c r="X42" s="23">
        <f t="shared" si="15"/>
        <v>0</v>
      </c>
      <c r="Y42" s="25"/>
      <c r="Z42" s="38"/>
      <c r="AA42" s="23">
        <f t="shared" si="16"/>
        <v>0</v>
      </c>
      <c r="AB42" s="27"/>
      <c r="AC42" s="28"/>
      <c r="AD42" s="11">
        <f t="shared" si="17"/>
        <v>0</v>
      </c>
      <c r="AE42" s="27"/>
      <c r="AF42" s="28"/>
      <c r="AG42" s="11">
        <f t="shared" si="18"/>
        <v>0</v>
      </c>
      <c r="AH42" s="27"/>
      <c r="AI42" s="28"/>
      <c r="AJ42" s="11">
        <f t="shared" si="19"/>
        <v>0</v>
      </c>
    </row>
    <row r="43" spans="1:36" ht="12.75">
      <c r="A43" s="69" t="s">
        <v>52</v>
      </c>
      <c r="B43" s="70" t="s">
        <v>59</v>
      </c>
      <c r="C43" s="86" t="s">
        <v>41</v>
      </c>
      <c r="D43" s="89">
        <v>3</v>
      </c>
      <c r="E43" s="90">
        <v>0</v>
      </c>
      <c r="F43" s="43">
        <f t="shared" si="11"/>
        <v>3</v>
      </c>
      <c r="G43" s="29"/>
      <c r="H43" s="42"/>
      <c r="I43" s="23">
        <f t="shared" si="10"/>
        <v>0</v>
      </c>
      <c r="J43" s="29"/>
      <c r="K43" s="13"/>
      <c r="L43" s="23">
        <f t="shared" si="0"/>
        <v>0</v>
      </c>
      <c r="M43" s="25"/>
      <c r="N43" s="30"/>
      <c r="O43" s="31">
        <f t="shared" si="12"/>
        <v>0</v>
      </c>
      <c r="P43" s="32"/>
      <c r="Q43" s="33"/>
      <c r="R43" s="18">
        <f t="shared" si="13"/>
        <v>0</v>
      </c>
      <c r="S43" s="49"/>
      <c r="T43" s="50"/>
      <c r="U43" s="18">
        <f t="shared" si="14"/>
        <v>0</v>
      </c>
      <c r="V43" s="36"/>
      <c r="W43" s="37"/>
      <c r="X43" s="23">
        <f t="shared" si="15"/>
        <v>0</v>
      </c>
      <c r="Y43" s="25"/>
      <c r="Z43" s="38"/>
      <c r="AA43" s="23">
        <f t="shared" si="16"/>
        <v>0</v>
      </c>
      <c r="AB43" s="27"/>
      <c r="AC43" s="28"/>
      <c r="AD43" s="11">
        <f t="shared" si="17"/>
        <v>0</v>
      </c>
      <c r="AE43" s="27"/>
      <c r="AF43" s="28"/>
      <c r="AG43" s="11">
        <f t="shared" si="18"/>
        <v>0</v>
      </c>
      <c r="AH43" s="27"/>
      <c r="AI43" s="28"/>
      <c r="AJ43" s="11">
        <f t="shared" si="19"/>
        <v>0</v>
      </c>
    </row>
    <row r="44" spans="1:36" ht="12.75">
      <c r="A44" s="69" t="s">
        <v>52</v>
      </c>
      <c r="B44" s="70" t="s">
        <v>59</v>
      </c>
      <c r="C44" s="86" t="s">
        <v>60</v>
      </c>
      <c r="D44" s="89">
        <v>1</v>
      </c>
      <c r="E44" s="90">
        <v>0</v>
      </c>
      <c r="F44" s="43">
        <f t="shared" si="11"/>
        <v>1</v>
      </c>
      <c r="G44" s="29"/>
      <c r="H44" s="42"/>
      <c r="I44" s="23">
        <f t="shared" si="10"/>
        <v>0</v>
      </c>
      <c r="J44" s="29"/>
      <c r="K44" s="13"/>
      <c r="L44" s="23">
        <f t="shared" si="0"/>
        <v>0</v>
      </c>
      <c r="M44" s="25"/>
      <c r="N44" s="30"/>
      <c r="O44" s="31">
        <f t="shared" si="12"/>
        <v>0</v>
      </c>
      <c r="P44" s="32"/>
      <c r="Q44" s="33"/>
      <c r="R44" s="18">
        <f t="shared" si="13"/>
        <v>0</v>
      </c>
      <c r="S44" s="49"/>
      <c r="T44" s="50"/>
      <c r="U44" s="18">
        <f t="shared" si="14"/>
        <v>0</v>
      </c>
      <c r="V44" s="36"/>
      <c r="W44" s="37"/>
      <c r="X44" s="23">
        <f t="shared" si="15"/>
        <v>0</v>
      </c>
      <c r="Y44" s="25"/>
      <c r="Z44" s="38"/>
      <c r="AA44" s="23">
        <f t="shared" si="16"/>
        <v>0</v>
      </c>
      <c r="AB44" s="27"/>
      <c r="AC44" s="28"/>
      <c r="AD44" s="11">
        <f t="shared" si="17"/>
        <v>0</v>
      </c>
      <c r="AE44" s="27"/>
      <c r="AF44" s="28"/>
      <c r="AG44" s="11">
        <f t="shared" si="18"/>
        <v>0</v>
      </c>
      <c r="AH44" s="27"/>
      <c r="AI44" s="28"/>
      <c r="AJ44" s="11">
        <f t="shared" si="19"/>
        <v>0</v>
      </c>
    </row>
    <row r="45" spans="1:36" ht="12.75">
      <c r="A45" s="69" t="s">
        <v>52</v>
      </c>
      <c r="B45" s="70" t="s">
        <v>59</v>
      </c>
      <c r="C45" s="86" t="s">
        <v>44</v>
      </c>
      <c r="D45" s="89">
        <v>7</v>
      </c>
      <c r="E45" s="90">
        <v>0</v>
      </c>
      <c r="F45" s="43">
        <f t="shared" si="11"/>
        <v>7</v>
      </c>
      <c r="G45" s="29"/>
      <c r="H45" s="42"/>
      <c r="I45" s="23">
        <f t="shared" si="10"/>
        <v>0</v>
      </c>
      <c r="J45" s="29"/>
      <c r="K45" s="13"/>
      <c r="L45" s="23">
        <f t="shared" si="0"/>
        <v>0</v>
      </c>
      <c r="M45" s="25"/>
      <c r="N45" s="30"/>
      <c r="O45" s="31">
        <f t="shared" si="12"/>
        <v>0</v>
      </c>
      <c r="P45" s="32"/>
      <c r="Q45" s="33"/>
      <c r="R45" s="18">
        <f t="shared" si="13"/>
        <v>0</v>
      </c>
      <c r="S45" s="49"/>
      <c r="T45" s="50"/>
      <c r="U45" s="18">
        <f t="shared" si="14"/>
        <v>0</v>
      </c>
      <c r="V45" s="36"/>
      <c r="W45" s="37"/>
      <c r="X45" s="23">
        <f t="shared" si="15"/>
        <v>0</v>
      </c>
      <c r="Y45" s="25"/>
      <c r="Z45" s="38"/>
      <c r="AA45" s="23">
        <f t="shared" si="16"/>
        <v>0</v>
      </c>
      <c r="AB45" s="27"/>
      <c r="AC45" s="28"/>
      <c r="AD45" s="11">
        <f t="shared" si="17"/>
        <v>0</v>
      </c>
      <c r="AE45" s="27"/>
      <c r="AF45" s="28"/>
      <c r="AG45" s="11">
        <f t="shared" si="18"/>
        <v>0</v>
      </c>
      <c r="AH45" s="27"/>
      <c r="AI45" s="28"/>
      <c r="AJ45" s="11">
        <f t="shared" si="19"/>
        <v>0</v>
      </c>
    </row>
    <row r="46" spans="1:36" ht="12.75">
      <c r="A46" s="69" t="s">
        <v>52</v>
      </c>
      <c r="B46" s="70" t="s">
        <v>59</v>
      </c>
      <c r="C46" s="86" t="s">
        <v>47</v>
      </c>
      <c r="D46" s="91">
        <v>2</v>
      </c>
      <c r="E46" s="92">
        <v>0</v>
      </c>
      <c r="F46" s="43">
        <f t="shared" si="11"/>
        <v>2</v>
      </c>
      <c r="G46" s="29"/>
      <c r="H46" s="42"/>
      <c r="I46" s="23">
        <f t="shared" si="10"/>
        <v>0</v>
      </c>
      <c r="J46" s="29"/>
      <c r="K46" s="13"/>
      <c r="L46" s="23">
        <f t="shared" si="0"/>
        <v>0</v>
      </c>
      <c r="M46" s="25"/>
      <c r="N46" s="30"/>
      <c r="O46" s="31">
        <f t="shared" si="12"/>
        <v>0</v>
      </c>
      <c r="P46" s="32"/>
      <c r="Q46" s="33"/>
      <c r="R46" s="18">
        <f t="shared" si="13"/>
        <v>0</v>
      </c>
      <c r="S46" s="49"/>
      <c r="T46" s="50"/>
      <c r="U46" s="18">
        <f t="shared" si="14"/>
        <v>0</v>
      </c>
      <c r="V46" s="36"/>
      <c r="W46" s="37"/>
      <c r="X46" s="23">
        <f t="shared" si="15"/>
        <v>0</v>
      </c>
      <c r="Y46" s="25"/>
      <c r="Z46" s="38"/>
      <c r="AA46" s="23">
        <f t="shared" si="16"/>
        <v>0</v>
      </c>
      <c r="AB46" s="27"/>
      <c r="AC46" s="28"/>
      <c r="AD46" s="11">
        <f t="shared" si="17"/>
        <v>0</v>
      </c>
      <c r="AE46" s="27"/>
      <c r="AF46" s="28"/>
      <c r="AG46" s="11">
        <f t="shared" si="18"/>
        <v>0</v>
      </c>
      <c r="AH46" s="27"/>
      <c r="AI46" s="28"/>
      <c r="AJ46" s="11">
        <f t="shared" si="19"/>
        <v>0</v>
      </c>
    </row>
    <row r="47" spans="1:36" ht="12.75">
      <c r="A47" s="61" t="s">
        <v>5</v>
      </c>
      <c r="B47" s="62"/>
      <c r="C47" s="63"/>
      <c r="D47" s="64">
        <f aca="true" t="shared" si="20" ref="D47:AJ47">SUM(D3:D46)</f>
        <v>240</v>
      </c>
      <c r="E47" s="65">
        <f t="shared" si="20"/>
        <v>266</v>
      </c>
      <c r="F47" s="66">
        <f t="shared" si="20"/>
        <v>506</v>
      </c>
      <c r="G47" s="67">
        <f t="shared" si="20"/>
        <v>0</v>
      </c>
      <c r="H47" s="68">
        <f t="shared" si="20"/>
        <v>0</v>
      </c>
      <c r="I47" s="66">
        <f t="shared" si="20"/>
        <v>0</v>
      </c>
      <c r="J47" s="67">
        <f t="shared" si="20"/>
        <v>0</v>
      </c>
      <c r="K47" s="95">
        <f t="shared" si="20"/>
        <v>0</v>
      </c>
      <c r="L47" s="96">
        <f t="shared" si="20"/>
        <v>0</v>
      </c>
      <c r="M47" s="67">
        <f t="shared" si="20"/>
        <v>0</v>
      </c>
      <c r="N47" s="95">
        <f t="shared" si="20"/>
        <v>0</v>
      </c>
      <c r="O47" s="96">
        <f t="shared" si="20"/>
        <v>0</v>
      </c>
      <c r="P47" s="97">
        <f t="shared" si="20"/>
        <v>0</v>
      </c>
      <c r="Q47" s="98">
        <f t="shared" si="20"/>
        <v>0</v>
      </c>
      <c r="R47" s="100">
        <f t="shared" si="20"/>
        <v>0</v>
      </c>
      <c r="S47" s="67">
        <f t="shared" si="20"/>
        <v>0</v>
      </c>
      <c r="T47" s="68">
        <f t="shared" si="20"/>
        <v>0</v>
      </c>
      <c r="U47" s="96">
        <f t="shared" si="20"/>
        <v>0</v>
      </c>
      <c r="V47" s="67">
        <f t="shared" si="20"/>
        <v>0</v>
      </c>
      <c r="W47" s="68">
        <f t="shared" si="20"/>
        <v>0</v>
      </c>
      <c r="X47" s="96">
        <f t="shared" si="20"/>
        <v>0</v>
      </c>
      <c r="Y47" s="67">
        <f t="shared" si="20"/>
        <v>0</v>
      </c>
      <c r="Z47" s="95">
        <f t="shared" si="20"/>
        <v>0</v>
      </c>
      <c r="AA47" s="96">
        <f t="shared" si="20"/>
        <v>0</v>
      </c>
      <c r="AB47" s="67">
        <f t="shared" si="20"/>
        <v>0</v>
      </c>
      <c r="AC47" s="95">
        <f t="shared" si="20"/>
        <v>0</v>
      </c>
      <c r="AD47" s="99">
        <f t="shared" si="20"/>
        <v>0</v>
      </c>
      <c r="AE47" s="67">
        <f t="shared" si="20"/>
        <v>0</v>
      </c>
      <c r="AF47" s="95">
        <f t="shared" si="20"/>
        <v>0</v>
      </c>
      <c r="AG47" s="99">
        <f t="shared" si="20"/>
        <v>0</v>
      </c>
      <c r="AH47" s="67">
        <f t="shared" si="20"/>
        <v>0</v>
      </c>
      <c r="AI47" s="95">
        <f t="shared" si="20"/>
        <v>0</v>
      </c>
      <c r="AJ47" s="66">
        <f t="shared" si="20"/>
        <v>0</v>
      </c>
    </row>
  </sheetData>
  <mergeCells count="12">
    <mergeCell ref="H13:AG21"/>
    <mergeCell ref="D1:F1"/>
    <mergeCell ref="G1:I1"/>
    <mergeCell ref="J1:L1"/>
    <mergeCell ref="M1:O1"/>
    <mergeCell ref="AB1:AD1"/>
    <mergeCell ref="AE1:AG1"/>
    <mergeCell ref="AH1:AJ1"/>
    <mergeCell ref="P1:R1"/>
    <mergeCell ref="S1:U1"/>
    <mergeCell ref="V1:X1"/>
    <mergeCell ref="Y1:AA1"/>
  </mergeCells>
  <printOptions/>
  <pageMargins left="0.75" right="0.75" top="1" bottom="1" header="0.5" footer="0.5"/>
  <pageSetup horizontalDpi="600" verticalDpi="600" orientation="landscape" paperSize="5" r:id="rId1"/>
  <headerFooter alignWithMargins="0">
    <oddHeader>&amp;C&amp;"Arial,Bold"Undergraduate Degrees Conferred in Science 1998-2008</oddHeader>
    <oddFooter>&amp;LOIA-wt Mar. 27, 2009&amp;RPage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 Trask</dc:creator>
  <cp:keywords/>
  <dc:description/>
  <cp:lastModifiedBy>Wen Trask</cp:lastModifiedBy>
  <cp:lastPrinted>2009-04-01T19:55:30Z</cp:lastPrinted>
  <dcterms:created xsi:type="dcterms:W3CDTF">2009-03-19T16:45:42Z</dcterms:created>
  <dcterms:modified xsi:type="dcterms:W3CDTF">2009-04-01T19:55:32Z</dcterms:modified>
  <cp:category/>
  <cp:version/>
  <cp:contentType/>
  <cp:contentStatus/>
</cp:coreProperties>
</file>